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mc:AlternateContent xmlns:mc="http://schemas.openxmlformats.org/markup-compatibility/2006">
    <mc:Choice Requires="x15">
      <x15ac:absPath xmlns:x15ac="http://schemas.microsoft.com/office/spreadsheetml/2010/11/ac" url="/Users/kentakanauchi/Desktop/9.14全道小学/08_審判編成/"/>
    </mc:Choice>
  </mc:AlternateContent>
  <xr:revisionPtr revIDLastSave="0" documentId="13_ncr:1_{359B2B0A-5645-7E40-A62F-93E7900D32FA}" xr6:coauthVersionLast="47" xr6:coauthVersionMax="47" xr10:uidLastSave="{00000000-0000-0000-0000-000000000000}"/>
  <bookViews>
    <workbookView xWindow="1000" yWindow="660" windowWidth="13740" windowHeight="17200" xr2:uid="{00000000-000D-0000-FFFF-FFFF00000000}"/>
  </bookViews>
  <sheets>
    <sheet name="こちらにご自分の番号を入力してください" sheetId="1" r:id="rId1"/>
    <sheet name="所属長" sheetId="4" r:id="rId2"/>
    <sheet name="本人" sheetId="5" r:id="rId3"/>
    <sheet name="審判編成" sheetId="9" r:id="rId4"/>
  </sheets>
  <definedNames>
    <definedName name="_xlnm.Print_Area" localSheetId="1">所属長!$A$1:$AF$44</definedName>
    <definedName name="_xlnm.Print_Area" localSheetId="3">審判編成!$A$1:$P$77</definedName>
    <definedName name="_xlnm.Print_Area" localSheetId="2">本人!$A$1:$AF$43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 i="5" l="1"/>
  <c r="X20" i="5" s="1"/>
  <c r="AJ1" i="4"/>
  <c r="B3" i="4" s="1"/>
  <c r="B3" i="5" l="1"/>
  <c r="H20" i="5"/>
  <c r="I21" i="4"/>
  <c r="P20" i="5"/>
</calcChain>
</file>

<file path=xl/sharedStrings.xml><?xml version="1.0" encoding="utf-8"?>
<sst xmlns="http://schemas.openxmlformats.org/spreadsheetml/2006/main" count="427" uniqueCount="296">
  <si>
    <t>←こちらにご自分の番号を入力してください。</t>
  </si>
  <si>
    <t>↓必要に応じ各自入力してください</t>
  </si>
  <si>
    <t>番号</t>
  </si>
  <si>
    <t>氏名</t>
  </si>
  <si>
    <t>所　属</t>
  </si>
  <si>
    <t>審　判</t>
  </si>
  <si>
    <t>兼</t>
  </si>
  <si>
    <t>兼２</t>
  </si>
  <si>
    <t>板谷良久</t>
  </si>
  <si>
    <t>総務</t>
  </si>
  <si>
    <t>総務員</t>
  </si>
  <si>
    <t>番組編成員</t>
  </si>
  <si>
    <t>全国大会受付係</t>
  </si>
  <si>
    <t>補助員係主任</t>
  </si>
  <si>
    <t>越智　武</t>
  </si>
  <si>
    <t>技術総務</t>
  </si>
  <si>
    <t>用器具係主任</t>
  </si>
  <si>
    <t>岡部壽一</t>
  </si>
  <si>
    <t>ジュリー</t>
  </si>
  <si>
    <t>トラック審判長</t>
  </si>
  <si>
    <t>伴　俊行</t>
  </si>
  <si>
    <t>フィールド審判長</t>
  </si>
  <si>
    <t>長澤智明</t>
  </si>
  <si>
    <t>番組編成員主任</t>
  </si>
  <si>
    <t>記録・情報処理員主任</t>
  </si>
  <si>
    <t>混成競技係主任</t>
  </si>
  <si>
    <t>川嶋　圭</t>
  </si>
  <si>
    <t>アナウンサー主任</t>
  </si>
  <si>
    <t>アナウンサー</t>
  </si>
  <si>
    <t>片貝美紀子</t>
  </si>
  <si>
    <t>報道係主任</t>
  </si>
  <si>
    <t>役員・庶務係主任</t>
  </si>
  <si>
    <t>西尾　茂</t>
  </si>
  <si>
    <t>記録・情報処理員</t>
  </si>
  <si>
    <t>上野愛結</t>
  </si>
  <si>
    <t>金谷昭仁</t>
  </si>
  <si>
    <t>中川信二</t>
  </si>
  <si>
    <t>マーシャル主任</t>
  </si>
  <si>
    <t>マーシャル</t>
  </si>
  <si>
    <t>中島　まゆ子</t>
  </si>
  <si>
    <t>医務員主任</t>
  </si>
  <si>
    <t>中島愛梨</t>
  </si>
  <si>
    <t>医務員</t>
  </si>
  <si>
    <t>競技者係主任</t>
  </si>
  <si>
    <t>競技者係</t>
  </si>
  <si>
    <t>表彰係主任</t>
  </si>
  <si>
    <t>赤﨑和代</t>
  </si>
  <si>
    <t>表彰係</t>
  </si>
  <si>
    <t>中井 麻樹子</t>
  </si>
  <si>
    <t>本間光裕</t>
  </si>
  <si>
    <t>風力計測員主任</t>
  </si>
  <si>
    <t>風力計測員</t>
  </si>
  <si>
    <t>能登　浩</t>
  </si>
  <si>
    <t>用器具係</t>
  </si>
  <si>
    <t>大森一夫</t>
  </si>
  <si>
    <t>写真判定員主任</t>
  </si>
  <si>
    <t>森　敏一</t>
  </si>
  <si>
    <t>写真判定員</t>
  </si>
  <si>
    <t>渡部光一</t>
  </si>
  <si>
    <t>スターター・リコーラー主任</t>
  </si>
  <si>
    <t>スターター・リコーラー</t>
  </si>
  <si>
    <t>監察員主任</t>
  </si>
  <si>
    <t>監察員</t>
  </si>
  <si>
    <t>大内龍也</t>
  </si>
  <si>
    <t>出発係主任</t>
  </si>
  <si>
    <t>出発係</t>
  </si>
  <si>
    <t>石栗　強</t>
  </si>
  <si>
    <t>周回記録員主任</t>
  </si>
  <si>
    <t>周回記録員</t>
  </si>
  <si>
    <t>加藤　孝</t>
  </si>
  <si>
    <t>跳躍審判員主任</t>
  </si>
  <si>
    <t>梶谷明広</t>
  </si>
  <si>
    <t>跳躍審判員</t>
  </si>
  <si>
    <t>伊藤千尋</t>
  </si>
  <si>
    <t>鈴木勝博</t>
  </si>
  <si>
    <t>高橋幸子</t>
  </si>
  <si>
    <t>投てき審判員主任</t>
  </si>
  <si>
    <t>中島羊介</t>
  </si>
  <si>
    <t>投てき審判員</t>
  </si>
  <si>
    <t>様</t>
  </si>
  <si>
    <t>苫小牧陸上競技協会</t>
  </si>
  <si>
    <t>会長</t>
  </si>
  <si>
    <t>若林 利和</t>
  </si>
  <si>
    <t>（公印省略）</t>
  </si>
  <si>
    <t>　初夏の候、益々ご健勝のこととお慶び申し上げます。平素は当協会の事業運営に際し別格のご高配を賜り、厚く御礼申し上げます。</t>
  </si>
  <si>
    <t>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</si>
  <si>
    <t>記</t>
  </si>
  <si>
    <t>役員氏名</t>
  </si>
  <si>
    <t>期日</t>
  </si>
  <si>
    <t>会場</t>
  </si>
  <si>
    <t>苫小牧市ヤクルト緑ヶ丘陸上競技場</t>
  </si>
  <si>
    <t>日程</t>
  </si>
  <si>
    <t>・</t>
  </si>
  <si>
    <t>競技役員集合</t>
  </si>
  <si>
    <t>７時３０分</t>
  </si>
  <si>
    <t>審判打合せ</t>
  </si>
  <si>
    <t>８時００分</t>
  </si>
  <si>
    <t>開会式</t>
  </si>
  <si>
    <t>８時３０分</t>
  </si>
  <si>
    <t>競技開始</t>
  </si>
  <si>
    <t>９時００分</t>
  </si>
  <si>
    <t>＊担当業務により準備時間を考慮のうえ集合してください。</t>
  </si>
  <si>
    <t>問合せ</t>
  </si>
  <si>
    <t>　つきましては、貴殿を競技役員として御委嘱いたしますので、時節柄ご多忙とは存じますが競技運営にご協力くださいますようお願い致します。</t>
  </si>
  <si>
    <t>役職</t>
  </si>
  <si>
    <t>総             務</t>
  </si>
  <si>
    <t>審 判 長</t>
  </si>
  <si>
    <t>（トラック）</t>
  </si>
  <si>
    <t>（フィールド）</t>
  </si>
  <si>
    <t>主</t>
  </si>
  <si>
    <t>混成競技係</t>
  </si>
  <si>
    <t>アナウンサ ー</t>
  </si>
  <si>
    <t>報道係</t>
  </si>
  <si>
    <t>記 録・情報処理員</t>
  </si>
  <si>
    <t>蜂屋真由美（札）</t>
  </si>
  <si>
    <t>役員・庶務係</t>
  </si>
  <si>
    <t>(兼) 片貝美紀子</t>
  </si>
  <si>
    <t>中井麻樹子(室)</t>
  </si>
  <si>
    <t>写 真 判 定 員</t>
  </si>
  <si>
    <t>（決勝・計時員）</t>
  </si>
  <si>
    <t>弓場由紀子(釧)</t>
  </si>
  <si>
    <t>岡本三津雄（室）</t>
  </si>
  <si>
    <t>補助員係</t>
  </si>
  <si>
    <t>第４３回北海道小学生陸上競技大会競技役員の派遣依頼について</t>
    <phoneticPr fontId="28"/>
  </si>
  <si>
    <t>2025年9月14日（日）</t>
    <rPh sb="11" eb="12">
      <t>ニティ</t>
    </rPh>
    <phoneticPr fontId="28"/>
  </si>
  <si>
    <t>１４日（日）</t>
  </si>
  <si>
    <t>１４日（日）</t>
    <rPh sb="4" eb="5">
      <t>ニティ</t>
    </rPh>
    <phoneticPr fontId="28"/>
  </si>
  <si>
    <t>〒053-0811</t>
    <phoneticPr fontId="28"/>
  </si>
  <si>
    <t>苫小牧市光洋町２丁目５番２号</t>
    <rPh sb="0" eb="4">
      <t>トマ</t>
    </rPh>
    <rPh sb="4" eb="7">
      <t>コウヨウ</t>
    </rPh>
    <rPh sb="8" eb="10">
      <t>チョウメ</t>
    </rPh>
    <phoneticPr fontId="28"/>
  </si>
  <si>
    <t>苫小牧市立光洋中学校　叶内　健太</t>
    <rPh sb="0" eb="10">
      <t>トマ</t>
    </rPh>
    <rPh sb="11" eb="13">
      <t>カナウティ</t>
    </rPh>
    <rPh sb="14" eb="16">
      <t>ケンタ</t>
    </rPh>
    <phoneticPr fontId="28"/>
  </si>
  <si>
    <t>（携帯　　080-9009-8556）</t>
    <phoneticPr fontId="28"/>
  </si>
  <si>
    <t>番号</t>
    <rPh sb="0" eb="2">
      <t>バンゴウ</t>
    </rPh>
    <phoneticPr fontId="28"/>
  </si>
  <si>
    <t>苫小牧市光洋町２丁目５番２号</t>
    <rPh sb="0" eb="4">
      <t>トマ</t>
    </rPh>
    <rPh sb="4" eb="7">
      <t>コウヨウ</t>
    </rPh>
    <phoneticPr fontId="28"/>
  </si>
  <si>
    <t>苫小牧市立光洋中学校　叶内　健太</t>
    <rPh sb="0" eb="5">
      <t>トマ</t>
    </rPh>
    <rPh sb="5" eb="10">
      <t>コウヨウ</t>
    </rPh>
    <rPh sb="11" eb="13">
      <t>カナウティ</t>
    </rPh>
    <rPh sb="14" eb="16">
      <t>ケンタ</t>
    </rPh>
    <phoneticPr fontId="28"/>
  </si>
  <si>
    <t>”日清食品カップ”北海道小学生陸上競技交流大会 兼 第４３回北海道小学生陸上競技大会 競技役員</t>
    <phoneticPr fontId="28"/>
  </si>
  <si>
    <t>２０２５．９．１４（日）</t>
    <rPh sb="10" eb="11">
      <t>ニティ</t>
    </rPh>
    <phoneticPr fontId="28"/>
  </si>
  <si>
    <t>北村　裕美（北）</t>
    <rPh sb="0" eb="2">
      <t>キタ</t>
    </rPh>
    <rPh sb="3" eb="5">
      <t xml:space="preserve">ヒロミ </t>
    </rPh>
    <rPh sb="6" eb="7">
      <t>キタ</t>
    </rPh>
    <phoneticPr fontId="28"/>
  </si>
  <si>
    <t>叶内　健太　</t>
    <rPh sb="0" eb="2">
      <t>カナウティ</t>
    </rPh>
    <rPh sb="3" eb="5">
      <t>ケンタ</t>
    </rPh>
    <phoneticPr fontId="28"/>
  </si>
  <si>
    <t>（兼）叶内　健太</t>
    <rPh sb="3" eb="5">
      <t>カナウティ</t>
    </rPh>
    <rPh sb="6" eb="8">
      <t>ケンタ</t>
    </rPh>
    <phoneticPr fontId="28"/>
  </si>
  <si>
    <t>酒田直人</t>
    <rPh sb="0" eb="2">
      <t>サカタ</t>
    </rPh>
    <rPh sb="2" eb="4">
      <t>ナオ</t>
    </rPh>
    <phoneticPr fontId="28"/>
  </si>
  <si>
    <t>須藤明日美</t>
    <rPh sb="0" eb="2">
      <t>スドウ</t>
    </rPh>
    <rPh sb="2" eb="5">
      <t xml:space="preserve">アスミ </t>
    </rPh>
    <phoneticPr fontId="28"/>
  </si>
  <si>
    <t>叶内健太</t>
    <rPh sb="0" eb="1">
      <t>カナウティ</t>
    </rPh>
    <rPh sb="2" eb="3">
      <t>ケンタ</t>
    </rPh>
    <phoneticPr fontId="28"/>
  </si>
  <si>
    <t>北村裕美</t>
    <rPh sb="0" eb="2">
      <t>キタ</t>
    </rPh>
    <rPh sb="2" eb="4">
      <t xml:space="preserve">ヒロミ </t>
    </rPh>
    <phoneticPr fontId="28"/>
  </si>
  <si>
    <t>木内尚人</t>
    <rPh sb="0" eb="2">
      <t>キウティ</t>
    </rPh>
    <rPh sb="2" eb="4">
      <t xml:space="preserve">ナオト </t>
    </rPh>
    <phoneticPr fontId="28"/>
  </si>
  <si>
    <t>中島　花奏</t>
    <rPh sb="0" eb="2">
      <t>ナカ</t>
    </rPh>
    <rPh sb="3" eb="5">
      <t>カナデ</t>
    </rPh>
    <phoneticPr fontId="28"/>
  </si>
  <si>
    <t>新田　伸一（オ）</t>
    <rPh sb="0" eb="2">
      <t>ニッタ</t>
    </rPh>
    <rPh sb="3" eb="5">
      <t>シンイチ</t>
    </rPh>
    <phoneticPr fontId="1"/>
  </si>
  <si>
    <t>古田　仁（札）</t>
    <rPh sb="0" eb="2">
      <t>フルタ</t>
    </rPh>
    <rPh sb="3" eb="4">
      <t xml:space="preserve">ジン </t>
    </rPh>
    <phoneticPr fontId="28"/>
  </si>
  <si>
    <t>矢野ヨミ子（小）</t>
    <rPh sb="0" eb="2">
      <t xml:space="preserve">ヤノ </t>
    </rPh>
    <rPh sb="4" eb="5">
      <t xml:space="preserve">コ </t>
    </rPh>
    <phoneticPr fontId="28"/>
  </si>
  <si>
    <t>長谷川大介（オ）</t>
    <rPh sb="0" eb="3">
      <t>ハセガワ</t>
    </rPh>
    <rPh sb="3" eb="5">
      <t>ダイ</t>
    </rPh>
    <phoneticPr fontId="28"/>
  </si>
  <si>
    <t>川﨑英一郎</t>
    <rPh sb="0" eb="2">
      <t>カワサキ</t>
    </rPh>
    <rPh sb="2" eb="5">
      <t>エイイチロウ</t>
    </rPh>
    <phoneticPr fontId="28"/>
  </si>
  <si>
    <t>二場　一光</t>
    <rPh sb="0" eb="2">
      <t xml:space="preserve">フタバ </t>
    </rPh>
    <rPh sb="3" eb="4">
      <t>1コウ</t>
    </rPh>
    <rPh sb="4" eb="5">
      <t>ヒカリ</t>
    </rPh>
    <phoneticPr fontId="28"/>
  </si>
  <si>
    <t>菊池　年実（空）</t>
    <rPh sb="0" eb="2">
      <t>キクティ</t>
    </rPh>
    <rPh sb="3" eb="4">
      <t>ネn</t>
    </rPh>
    <rPh sb="4" eb="5">
      <t xml:space="preserve">ミ </t>
    </rPh>
    <rPh sb="6" eb="7">
      <t>ソラ</t>
    </rPh>
    <phoneticPr fontId="28"/>
  </si>
  <si>
    <t>飯塚享良</t>
    <rPh sb="0" eb="2">
      <t>イイズカ</t>
    </rPh>
    <rPh sb="2" eb="3">
      <t xml:space="preserve">トオル </t>
    </rPh>
    <rPh sb="3" eb="4">
      <t>ヨシ</t>
    </rPh>
    <phoneticPr fontId="28"/>
  </si>
  <si>
    <t>島崎鶴松</t>
    <rPh sb="0" eb="2">
      <t>シマザキ</t>
    </rPh>
    <rPh sb="2" eb="3">
      <t>ツル</t>
    </rPh>
    <rPh sb="3" eb="4">
      <t xml:space="preserve">マツ </t>
    </rPh>
    <phoneticPr fontId="28"/>
  </si>
  <si>
    <t>米澤　勝</t>
    <rPh sb="0" eb="2">
      <t>ヨネザワ</t>
    </rPh>
    <rPh sb="3" eb="4">
      <t>マサル</t>
    </rPh>
    <phoneticPr fontId="28"/>
  </si>
  <si>
    <t>落宰公人</t>
    <phoneticPr fontId="28"/>
  </si>
  <si>
    <t>今井里砂</t>
    <phoneticPr fontId="28"/>
  </si>
  <si>
    <t>岩上公作</t>
    <phoneticPr fontId="28"/>
  </si>
  <si>
    <t>松田賢一</t>
    <phoneticPr fontId="28"/>
  </si>
  <si>
    <t>雪田久史</t>
    <rPh sb="0" eb="2">
      <t>ユキタ</t>
    </rPh>
    <rPh sb="2" eb="3">
      <t>ヒサセィ</t>
    </rPh>
    <rPh sb="3" eb="4">
      <t>ヒサシ</t>
    </rPh>
    <phoneticPr fontId="28"/>
  </si>
  <si>
    <t>蜂屋真由美</t>
    <phoneticPr fontId="28"/>
  </si>
  <si>
    <t>田辺修司</t>
    <phoneticPr fontId="28"/>
  </si>
  <si>
    <t>土井政法</t>
    <rPh sb="0" eb="2">
      <t>ドイ</t>
    </rPh>
    <rPh sb="2" eb="3">
      <t xml:space="preserve">マサノリ </t>
    </rPh>
    <rPh sb="3" eb="4">
      <t>ホウリテゥ</t>
    </rPh>
    <phoneticPr fontId="28"/>
  </si>
  <si>
    <t>梅津和行</t>
    <rPh sb="0" eb="2">
      <t>ウメデゥ</t>
    </rPh>
    <rPh sb="2" eb="4">
      <t>カズユキ</t>
    </rPh>
    <phoneticPr fontId="28"/>
  </si>
  <si>
    <t>役員・庶務係</t>
    <rPh sb="0" eb="2">
      <t>ヤクイn</t>
    </rPh>
    <rPh sb="3" eb="5">
      <t>ショム</t>
    </rPh>
    <rPh sb="5" eb="6">
      <t>ガカリ</t>
    </rPh>
    <phoneticPr fontId="28"/>
  </si>
  <si>
    <t>品田佳恭</t>
    <phoneticPr fontId="28"/>
  </si>
  <si>
    <t>穴澤武己</t>
    <rPh sb="0" eb="2">
      <t>アナザワ</t>
    </rPh>
    <rPh sb="2" eb="3">
      <t>ブセィ</t>
    </rPh>
    <phoneticPr fontId="28"/>
  </si>
  <si>
    <t>新田　伸一</t>
    <rPh sb="0" eb="2">
      <t>ニッタ</t>
    </rPh>
    <rPh sb="3" eb="5">
      <t>シンイチ</t>
    </rPh>
    <phoneticPr fontId="1"/>
  </si>
  <si>
    <t>古田　仁</t>
    <rPh sb="0" eb="2">
      <t>フルタ</t>
    </rPh>
    <rPh sb="3" eb="4">
      <t xml:space="preserve">ジン </t>
    </rPh>
    <phoneticPr fontId="28"/>
  </si>
  <si>
    <t>小川忠治</t>
    <phoneticPr fontId="28"/>
  </si>
  <si>
    <t>竹内彪真</t>
    <phoneticPr fontId="28"/>
  </si>
  <si>
    <t>角谷良孝</t>
    <rPh sb="0" eb="2">
      <t>カド</t>
    </rPh>
    <rPh sb="2" eb="3">
      <t xml:space="preserve">ヨシ </t>
    </rPh>
    <rPh sb="3" eb="4">
      <t>🏫</t>
    </rPh>
    <phoneticPr fontId="28"/>
  </si>
  <si>
    <t>萩原知咲</t>
    <rPh sb="0" eb="2">
      <t>ハギハラ</t>
    </rPh>
    <rPh sb="2" eb="4">
      <t xml:space="preserve">チサキ </t>
    </rPh>
    <phoneticPr fontId="28"/>
  </si>
  <si>
    <t>半田拓也</t>
    <rPh sb="0" eb="2">
      <t>ハンダ</t>
    </rPh>
    <rPh sb="2" eb="4">
      <t>タクヤ</t>
    </rPh>
    <phoneticPr fontId="28"/>
  </si>
  <si>
    <t>宍戸政彦</t>
    <phoneticPr fontId="28"/>
  </si>
  <si>
    <t>若林　徹</t>
    <phoneticPr fontId="28"/>
  </si>
  <si>
    <t>田中清孝</t>
    <phoneticPr fontId="28"/>
  </si>
  <si>
    <t>片岡祐介</t>
    <phoneticPr fontId="28"/>
  </si>
  <si>
    <t>斉藤政昭</t>
    <phoneticPr fontId="28"/>
  </si>
  <si>
    <t>長谷川大介</t>
    <rPh sb="0" eb="3">
      <t>ハセガワ</t>
    </rPh>
    <rPh sb="3" eb="5">
      <t>ダイ</t>
    </rPh>
    <phoneticPr fontId="28"/>
  </si>
  <si>
    <t>弓場由紀子</t>
    <phoneticPr fontId="28"/>
  </si>
  <si>
    <t>田中洋輔</t>
    <phoneticPr fontId="28"/>
  </si>
  <si>
    <t>髙橋秀典</t>
    <phoneticPr fontId="28"/>
  </si>
  <si>
    <t>平野篤史</t>
    <phoneticPr fontId="28"/>
  </si>
  <si>
    <t>岡本三津雄</t>
    <phoneticPr fontId="28"/>
  </si>
  <si>
    <t>打越圭一</t>
    <phoneticPr fontId="28"/>
  </si>
  <si>
    <t>寺島聖人</t>
    <phoneticPr fontId="28"/>
  </si>
  <si>
    <t>斉藤智佐</t>
    <phoneticPr fontId="28"/>
  </si>
  <si>
    <t>髙平将臣</t>
    <rPh sb="0" eb="2">
      <t xml:space="preserve">タカヒラ </t>
    </rPh>
    <rPh sb="2" eb="3">
      <t>ショウグn</t>
    </rPh>
    <rPh sb="3" eb="4">
      <t>ダイ</t>
    </rPh>
    <phoneticPr fontId="28"/>
  </si>
  <si>
    <t>佐藤吉治</t>
    <rPh sb="0" eb="2">
      <t>サトウ</t>
    </rPh>
    <rPh sb="2" eb="3">
      <t>ヨシ</t>
    </rPh>
    <rPh sb="3" eb="4">
      <t>ジティ</t>
    </rPh>
    <phoneticPr fontId="28"/>
  </si>
  <si>
    <t>矢野行信</t>
    <rPh sb="0" eb="2">
      <t xml:space="preserve">ヤノ </t>
    </rPh>
    <rPh sb="2" eb="3">
      <t>ユキノブ</t>
    </rPh>
    <rPh sb="3" eb="4">
      <t xml:space="preserve">シン </t>
    </rPh>
    <phoneticPr fontId="28"/>
  </si>
  <si>
    <t>菊池　年実</t>
    <rPh sb="0" eb="2">
      <t>キクティ</t>
    </rPh>
    <rPh sb="3" eb="4">
      <t>ネn</t>
    </rPh>
    <phoneticPr fontId="28"/>
  </si>
  <si>
    <t>野村　錬</t>
    <rPh sb="0" eb="2">
      <t>ノムラ</t>
    </rPh>
    <rPh sb="3" eb="4">
      <t xml:space="preserve">レン </t>
    </rPh>
    <phoneticPr fontId="28"/>
  </si>
  <si>
    <t>山田則夫</t>
    <rPh sb="0" eb="2">
      <t>ヤマダ</t>
    </rPh>
    <rPh sb="2" eb="4">
      <t>ノリオ</t>
    </rPh>
    <phoneticPr fontId="28"/>
  </si>
  <si>
    <t>矢野ヨミ子</t>
    <rPh sb="0" eb="2">
      <t xml:space="preserve">ヤノ </t>
    </rPh>
    <rPh sb="4" eb="5">
      <t xml:space="preserve">コ </t>
    </rPh>
    <phoneticPr fontId="28"/>
  </si>
  <si>
    <t>片山樹弥</t>
    <rPh sb="0" eb="2">
      <t>カタヤマ</t>
    </rPh>
    <rPh sb="2" eb="3">
      <t xml:space="preserve">ジュ </t>
    </rPh>
    <rPh sb="3" eb="4">
      <t>ya</t>
    </rPh>
    <phoneticPr fontId="28"/>
  </si>
  <si>
    <t>野村　勉</t>
    <rPh sb="0" eb="2">
      <t>ノムラ</t>
    </rPh>
    <rPh sb="3" eb="4">
      <t>ツトム</t>
    </rPh>
    <phoneticPr fontId="28"/>
  </si>
  <si>
    <t>山下大輔</t>
    <rPh sb="0" eb="2">
      <t>ヤマシタ</t>
    </rPh>
    <rPh sb="2" eb="4">
      <t>ダイスケ</t>
    </rPh>
    <phoneticPr fontId="28"/>
  </si>
  <si>
    <t>米澤行夫</t>
    <phoneticPr fontId="28"/>
  </si>
  <si>
    <t>松山菜巳</t>
    <rPh sb="0" eb="2">
      <t>マテゥ</t>
    </rPh>
    <rPh sb="2" eb="3">
      <t xml:space="preserve">ナ </t>
    </rPh>
    <rPh sb="3" eb="4">
      <t>🐍</t>
    </rPh>
    <phoneticPr fontId="28"/>
  </si>
  <si>
    <t>保井享介</t>
    <phoneticPr fontId="28"/>
  </si>
  <si>
    <t>古山順子</t>
    <phoneticPr fontId="28"/>
  </si>
  <si>
    <t>寺田　悟</t>
    <phoneticPr fontId="28"/>
  </si>
  <si>
    <t>工藤勝一</t>
    <rPh sb="0" eb="2">
      <t>クドウ</t>
    </rPh>
    <rPh sb="2" eb="3">
      <t>ショウ</t>
    </rPh>
    <rPh sb="3" eb="4">
      <t>イティ</t>
    </rPh>
    <phoneticPr fontId="28"/>
  </si>
  <si>
    <t>渋谷　淳</t>
    <phoneticPr fontId="28"/>
  </si>
  <si>
    <t>長尾結愛</t>
    <rPh sb="0" eb="1">
      <t>ナガオ</t>
    </rPh>
    <rPh sb="2" eb="4">
      <t>ユウ</t>
    </rPh>
    <phoneticPr fontId="28"/>
  </si>
  <si>
    <t>小宅和哉</t>
    <rPh sb="0" eb="1">
      <t>オヤ</t>
    </rPh>
    <rPh sb="2" eb="4">
      <t>カズ</t>
    </rPh>
    <phoneticPr fontId="28"/>
  </si>
  <si>
    <t>伊藤柊優</t>
    <rPh sb="0" eb="1">
      <t>イトウ</t>
    </rPh>
    <rPh sb="2" eb="3">
      <t xml:space="preserve">シュウ </t>
    </rPh>
    <rPh sb="3" eb="4">
      <t xml:space="preserve">ユウ </t>
    </rPh>
    <phoneticPr fontId="28"/>
  </si>
  <si>
    <t>板谷　良久</t>
    <phoneticPr fontId="28"/>
  </si>
  <si>
    <t>岡部　壽一（南）</t>
    <phoneticPr fontId="28"/>
  </si>
  <si>
    <t>飯塚　享良（北）</t>
    <rPh sb="0" eb="2">
      <t>イイズカ</t>
    </rPh>
    <rPh sb="3" eb="4">
      <t xml:space="preserve">トオル </t>
    </rPh>
    <rPh sb="4" eb="5">
      <t>ヨシ</t>
    </rPh>
    <rPh sb="6" eb="7">
      <t>キタ</t>
    </rPh>
    <phoneticPr fontId="28"/>
  </si>
  <si>
    <t>島崎　鶴松</t>
    <phoneticPr fontId="28"/>
  </si>
  <si>
    <t>伴　　俊行</t>
    <phoneticPr fontId="28"/>
  </si>
  <si>
    <t>越智　　武</t>
    <phoneticPr fontId="28"/>
  </si>
  <si>
    <t>長澤　智明</t>
    <phoneticPr fontId="28"/>
  </si>
  <si>
    <t>米澤　　勝（空）</t>
    <phoneticPr fontId="28"/>
  </si>
  <si>
    <t>川嶋　　圭</t>
    <phoneticPr fontId="28"/>
  </si>
  <si>
    <t>落宰　公人（南）</t>
    <phoneticPr fontId="28"/>
  </si>
  <si>
    <t>今井　里砂（札）</t>
    <phoneticPr fontId="28"/>
  </si>
  <si>
    <t>片貝美紀子</t>
    <phoneticPr fontId="28"/>
  </si>
  <si>
    <t>(兼) 長澤　智明</t>
    <phoneticPr fontId="28"/>
  </si>
  <si>
    <t>西尾　　茂</t>
    <phoneticPr fontId="28"/>
  </si>
  <si>
    <t>上野　愛結</t>
    <phoneticPr fontId="28"/>
  </si>
  <si>
    <t>岩上　公作（南）</t>
    <phoneticPr fontId="28"/>
  </si>
  <si>
    <t>松田　賢一(南)</t>
    <phoneticPr fontId="28"/>
  </si>
  <si>
    <t>中川　信二</t>
    <phoneticPr fontId="28"/>
  </si>
  <si>
    <t>雪田　久史（札）</t>
    <rPh sb="0" eb="2">
      <t>ユキタ</t>
    </rPh>
    <rPh sb="3" eb="4">
      <t>ヒサセィ</t>
    </rPh>
    <rPh sb="4" eb="5">
      <t>ヒサシ</t>
    </rPh>
    <rPh sb="6" eb="7">
      <t xml:space="preserve">サツ </t>
    </rPh>
    <phoneticPr fontId="28"/>
  </si>
  <si>
    <t>中島　愛梨</t>
    <phoneticPr fontId="28"/>
  </si>
  <si>
    <t>酒田　直人</t>
    <rPh sb="0" eb="2">
      <t>サカタ</t>
    </rPh>
    <rPh sb="3" eb="5">
      <t>ナオ</t>
    </rPh>
    <phoneticPr fontId="28"/>
  </si>
  <si>
    <t>梅津　和行(十)</t>
    <rPh sb="0" eb="2">
      <t>ウメデゥ</t>
    </rPh>
    <rPh sb="3" eb="5">
      <t>カズユキ</t>
    </rPh>
    <phoneticPr fontId="28"/>
  </si>
  <si>
    <t>田辺　修司(北)</t>
    <phoneticPr fontId="28"/>
  </si>
  <si>
    <t>土井　政法（小）</t>
    <rPh sb="0" eb="2">
      <t>ドイ</t>
    </rPh>
    <rPh sb="3" eb="4">
      <t xml:space="preserve">マサノリ </t>
    </rPh>
    <rPh sb="4" eb="5">
      <t>ホウリテゥ</t>
    </rPh>
    <phoneticPr fontId="28"/>
  </si>
  <si>
    <t>赤﨑　和代</t>
    <phoneticPr fontId="28"/>
  </si>
  <si>
    <t>本間　光裕</t>
    <phoneticPr fontId="28"/>
  </si>
  <si>
    <t>品田　佳恭（オ）</t>
    <phoneticPr fontId="28"/>
  </si>
  <si>
    <t>(兼) 越  智 　 武</t>
    <phoneticPr fontId="28"/>
  </si>
  <si>
    <t>穴澤　武己（十）</t>
    <rPh sb="0" eb="2">
      <t>アナザワ</t>
    </rPh>
    <rPh sb="3" eb="4">
      <t>ブセィ</t>
    </rPh>
    <phoneticPr fontId="28"/>
  </si>
  <si>
    <t>小川　忠治（央）</t>
    <phoneticPr fontId="28"/>
  </si>
  <si>
    <t>大森　一夫</t>
    <phoneticPr fontId="28"/>
  </si>
  <si>
    <t>森　　敏一</t>
    <phoneticPr fontId="28"/>
  </si>
  <si>
    <t>金谷　昭仁</t>
    <phoneticPr fontId="28"/>
  </si>
  <si>
    <t>宮野　美紀（空）</t>
    <rPh sb="0" eb="2">
      <t>ミヤ</t>
    </rPh>
    <rPh sb="3" eb="5">
      <t>ミキ</t>
    </rPh>
    <rPh sb="6" eb="7">
      <t xml:space="preserve">ソラ </t>
    </rPh>
    <phoneticPr fontId="28"/>
  </si>
  <si>
    <t>渡部　光一</t>
    <phoneticPr fontId="28"/>
  </si>
  <si>
    <t>竹内　彪真（央）</t>
    <phoneticPr fontId="28"/>
  </si>
  <si>
    <t>角谷　良孝（空）</t>
    <rPh sb="0" eb="2">
      <t>カド</t>
    </rPh>
    <rPh sb="3" eb="4">
      <t xml:space="preserve">ヨシ </t>
    </rPh>
    <rPh sb="4" eb="5">
      <t>🏫</t>
    </rPh>
    <phoneticPr fontId="28"/>
  </si>
  <si>
    <t>萩原　知咲（空）</t>
    <rPh sb="0" eb="2">
      <t>ハギハラ</t>
    </rPh>
    <rPh sb="3" eb="5">
      <t xml:space="preserve">チサキ </t>
    </rPh>
    <phoneticPr fontId="28"/>
  </si>
  <si>
    <t>半田　拓也（空）</t>
    <rPh sb="0" eb="2">
      <t>ハンダ</t>
    </rPh>
    <rPh sb="3" eb="5">
      <t>タクヤ</t>
    </rPh>
    <phoneticPr fontId="28"/>
  </si>
  <si>
    <t>宍戸　政彦（オ）</t>
    <phoneticPr fontId="28"/>
  </si>
  <si>
    <t>能登　　浩</t>
    <phoneticPr fontId="28"/>
  </si>
  <si>
    <t>若林　　徹（北）</t>
    <phoneticPr fontId="28"/>
  </si>
  <si>
    <t>田中　清孝（央）</t>
    <phoneticPr fontId="28"/>
  </si>
  <si>
    <t>片岡　祐介（釧）</t>
    <phoneticPr fontId="28"/>
  </si>
  <si>
    <t>斉藤　政昭（釧）</t>
    <phoneticPr fontId="28"/>
  </si>
  <si>
    <t>梶谷　明広</t>
    <phoneticPr fontId="28"/>
  </si>
  <si>
    <t>大内　龍也</t>
    <phoneticPr fontId="28"/>
  </si>
  <si>
    <t>木内　尚人</t>
    <phoneticPr fontId="28"/>
  </si>
  <si>
    <t>田中　洋輔(南)</t>
    <phoneticPr fontId="28"/>
  </si>
  <si>
    <t>髙橋　秀典（札）</t>
    <phoneticPr fontId="28"/>
  </si>
  <si>
    <t>平野　篤史(室)</t>
    <phoneticPr fontId="28"/>
  </si>
  <si>
    <t>打越　圭一(央)</t>
    <phoneticPr fontId="28"/>
  </si>
  <si>
    <t>寺島　聖人（央）</t>
    <phoneticPr fontId="28"/>
  </si>
  <si>
    <t>石栗　　強</t>
    <phoneticPr fontId="28"/>
  </si>
  <si>
    <t>斉藤　智佐(室)</t>
    <phoneticPr fontId="28"/>
  </si>
  <si>
    <t>伊藤　千尋</t>
    <phoneticPr fontId="28"/>
  </si>
  <si>
    <t>加藤　　孝</t>
    <phoneticPr fontId="28"/>
  </si>
  <si>
    <t>髙平　将臣（釧）</t>
    <rPh sb="0" eb="2">
      <t xml:space="preserve">タカヒラ </t>
    </rPh>
    <rPh sb="3" eb="4">
      <t>ショウグn</t>
    </rPh>
    <rPh sb="4" eb="5">
      <t>ダイ</t>
    </rPh>
    <rPh sb="6" eb="7">
      <t>クシロ</t>
    </rPh>
    <phoneticPr fontId="28"/>
  </si>
  <si>
    <t>佐藤　吉治（央）</t>
    <rPh sb="0" eb="2">
      <t>サトウ</t>
    </rPh>
    <rPh sb="3" eb="4">
      <t>ヨシ</t>
    </rPh>
    <rPh sb="4" eb="5">
      <t>ジティ</t>
    </rPh>
    <phoneticPr fontId="28"/>
  </si>
  <si>
    <t>矢野　行信（小）</t>
    <rPh sb="0" eb="2">
      <t xml:space="preserve">ヤノ </t>
    </rPh>
    <rPh sb="3" eb="4">
      <t>ユキノブ</t>
    </rPh>
    <rPh sb="4" eb="5">
      <t xml:space="preserve">シン </t>
    </rPh>
    <phoneticPr fontId="28"/>
  </si>
  <si>
    <t>野村　　錬(十)</t>
    <rPh sb="0" eb="2">
      <t>ノムラ</t>
    </rPh>
    <rPh sb="4" eb="5">
      <t xml:space="preserve">レン </t>
    </rPh>
    <phoneticPr fontId="28"/>
  </si>
  <si>
    <t>長尾　結愛</t>
    <rPh sb="0" eb="2">
      <t>ナガオ</t>
    </rPh>
    <rPh sb="3" eb="5">
      <t>ユウ</t>
    </rPh>
    <phoneticPr fontId="28"/>
  </si>
  <si>
    <t>鈴木　勝博</t>
    <phoneticPr fontId="28"/>
  </si>
  <si>
    <t>山田　則夫（小）</t>
    <rPh sb="0" eb="2">
      <t>ヤマダ</t>
    </rPh>
    <rPh sb="3" eb="5">
      <t>ノリオ</t>
    </rPh>
    <rPh sb="6" eb="7">
      <t>ショウ</t>
    </rPh>
    <phoneticPr fontId="28"/>
  </si>
  <si>
    <t>片山　樹弥（オ）</t>
    <rPh sb="0" eb="2">
      <t>カタヤマ</t>
    </rPh>
    <rPh sb="3" eb="4">
      <t xml:space="preserve">ジュ </t>
    </rPh>
    <rPh sb="4" eb="5">
      <t>ya</t>
    </rPh>
    <phoneticPr fontId="28"/>
  </si>
  <si>
    <t>野村　　勉(十)</t>
    <rPh sb="0" eb="2">
      <t>ノムラ</t>
    </rPh>
    <rPh sb="4" eb="5">
      <t>ツトム</t>
    </rPh>
    <phoneticPr fontId="28"/>
  </si>
  <si>
    <t>髙橋　幸子（室）</t>
    <phoneticPr fontId="28"/>
  </si>
  <si>
    <t>中島　羊介</t>
    <phoneticPr fontId="28"/>
  </si>
  <si>
    <t>寺田　　悟（小）</t>
    <phoneticPr fontId="28"/>
  </si>
  <si>
    <t>米澤　行夫（空）</t>
    <phoneticPr fontId="28"/>
  </si>
  <si>
    <t>小宅　和哉</t>
    <rPh sb="0" eb="2">
      <t>オヤ</t>
    </rPh>
    <rPh sb="3" eb="5">
      <t>カズ</t>
    </rPh>
    <phoneticPr fontId="28"/>
  </si>
  <si>
    <t>伊藤　柊優</t>
    <rPh sb="0" eb="2">
      <t>イトウ</t>
    </rPh>
    <rPh sb="3" eb="4">
      <t>shu</t>
    </rPh>
    <rPh sb="4" eb="5">
      <t xml:space="preserve">ユウ </t>
    </rPh>
    <phoneticPr fontId="28"/>
  </si>
  <si>
    <t>保井　享介（央）</t>
    <phoneticPr fontId="28"/>
  </si>
  <si>
    <t>古山　順子（央）</t>
    <phoneticPr fontId="28"/>
  </si>
  <si>
    <t>山下　大輔（釧）</t>
    <rPh sb="0" eb="2">
      <t>ヤマシタ</t>
    </rPh>
    <rPh sb="3" eb="5">
      <t>ダイスケ</t>
    </rPh>
    <rPh sb="6" eb="7">
      <t>クシロ</t>
    </rPh>
    <phoneticPr fontId="28"/>
  </si>
  <si>
    <t>工藤　勝一（小）</t>
    <rPh sb="0" eb="2">
      <t>クドウ</t>
    </rPh>
    <rPh sb="3" eb="4">
      <t>ショウ</t>
    </rPh>
    <rPh sb="4" eb="5">
      <t>イティ</t>
    </rPh>
    <phoneticPr fontId="28"/>
  </si>
  <si>
    <t>渋谷　　淳(北)</t>
    <phoneticPr fontId="28"/>
  </si>
  <si>
    <t>松山　菜巳（十）</t>
    <rPh sb="0" eb="2">
      <t>マテゥ</t>
    </rPh>
    <rPh sb="3" eb="4">
      <t xml:space="preserve">ナ </t>
    </rPh>
    <rPh sb="4" eb="5">
      <t>🐍</t>
    </rPh>
    <rPh sb="6" eb="7">
      <t>ジュウ</t>
    </rPh>
    <phoneticPr fontId="28"/>
  </si>
  <si>
    <t>(兼)北村　裕美</t>
    <rPh sb="1" eb="2">
      <t xml:space="preserve">ケン </t>
    </rPh>
    <rPh sb="3" eb="5">
      <t>キタムラ</t>
    </rPh>
    <rPh sb="6" eb="8">
      <t xml:space="preserve">ヒロミ </t>
    </rPh>
    <phoneticPr fontId="28"/>
  </si>
  <si>
    <t>(兼)今井　里砂</t>
    <rPh sb="1" eb="2">
      <t xml:space="preserve">ケン </t>
    </rPh>
    <phoneticPr fontId="28"/>
  </si>
  <si>
    <t>（兼）叶内　健太</t>
    <rPh sb="3" eb="5">
      <t>カナウティ</t>
    </rPh>
    <rPh sb="6" eb="8">
      <t xml:space="preserve">ケンタ </t>
    </rPh>
    <phoneticPr fontId="28"/>
  </si>
  <si>
    <t>　さて、標記大会につきましては道内より約８００名の参加により来る９月１４日苫小牧市ヤクルト緑ヶ丘陸上競技場にて開催されることとなりました。</t>
    <phoneticPr fontId="28"/>
  </si>
  <si>
    <t>野村穂乃香</t>
    <rPh sb="0" eb="2">
      <t>ノムラ</t>
    </rPh>
    <rPh sb="2" eb="5">
      <t xml:space="preserve">ホノカ </t>
    </rPh>
    <phoneticPr fontId="28"/>
  </si>
  <si>
    <t>阿部　広嗣（北）</t>
    <rPh sb="0" eb="2">
      <t>アベ</t>
    </rPh>
    <rPh sb="3" eb="5">
      <t>ヒロツグ</t>
    </rPh>
    <rPh sb="6" eb="7">
      <t>キタ</t>
    </rPh>
    <phoneticPr fontId="28"/>
  </si>
  <si>
    <t>阿部広嗣</t>
    <rPh sb="0" eb="2">
      <t>アベ</t>
    </rPh>
    <rPh sb="2" eb="4">
      <t>ヒロツグ</t>
    </rPh>
    <phoneticPr fontId="28"/>
  </si>
  <si>
    <t>2025年9月14日（日）</t>
    <rPh sb="6" eb="7">
      <t>ゲテゥ</t>
    </rPh>
    <phoneticPr fontId="28"/>
  </si>
  <si>
    <t>松木　厚香（室）</t>
    <rPh sb="0" eb="1">
      <t>マテゥ</t>
    </rPh>
    <rPh sb="1" eb="2">
      <t xml:space="preserve">キ </t>
    </rPh>
    <rPh sb="3" eb="4">
      <t xml:space="preserve">アツイ </t>
    </rPh>
    <rPh sb="4" eb="5">
      <t>カオリ</t>
    </rPh>
    <phoneticPr fontId="28"/>
  </si>
  <si>
    <t>松木厚香</t>
    <rPh sb="0" eb="1">
      <t>マテゥ</t>
    </rPh>
    <rPh sb="1" eb="2">
      <t xml:space="preserve">キ </t>
    </rPh>
    <rPh sb="2" eb="3">
      <t xml:space="preserve">アツイ </t>
    </rPh>
    <rPh sb="3" eb="4">
      <t>カオリ</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</si>
</sst>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font>
      <sz val="11"/>
      <color theme="1"/>
      <name val="游ゴシック"/>
      <charset val="128"/>
      <scheme val="minor"/>
    </font>
    <font>
      <sz val="11"/>
      <name val="ＭＳ Ｐ明朝"/>
      <family val="1"/>
      <charset val="128"/>
    </font>
    <font>
      <sz val="10"/>
      <name val="ＭＳ Ｐ明朝"/>
      <family val="1"/>
      <charset val="128"/>
    </font>
    <font>
      <sz val="9"/>
      <name val="ＭＳ Ｐ明朝"/>
      <family val="1"/>
      <charset val="128"/>
    </font>
    <font>
      <sz val="11"/>
      <name val="ＭＳ Ｐゴシック"/>
      <family val="2"/>
      <charset val="128"/>
    </font>
    <font>
      <b/>
      <sz val="14"/>
      <name val="HGｺﾞｼｯｸE"/>
      <family val="2"/>
      <charset val="128"/>
    </font>
    <font>
      <sz val="12"/>
      <name val="ＭＳ Ｐ明朝"/>
      <family val="1"/>
      <charset val="128"/>
    </font>
    <font>
      <sz val="12"/>
      <color rgb="FFFF0000"/>
      <name val="ＭＳ Ｐ明朝"/>
      <family val="1"/>
      <charset val="128"/>
    </font>
    <font>
      <sz val="12"/>
      <color rgb="FFFF0000"/>
      <name val="ＭＳ Ｐゴシック"/>
      <family val="2"/>
      <charset val="128"/>
    </font>
    <font>
      <sz val="12"/>
      <name val="ＭＳ Ｐゴシック"/>
      <family val="2"/>
      <charset val="128"/>
    </font>
    <font>
      <b/>
      <sz val="12"/>
      <color theme="4"/>
      <name val="ＭＳ Ｐ明朝"/>
      <family val="1"/>
      <charset val="128"/>
    </font>
    <font>
      <b/>
      <sz val="12"/>
      <color rgb="FFFF0000"/>
      <name val="ＭＳ Ｐ明朝"/>
      <family val="1"/>
      <charset val="128"/>
    </font>
    <font>
      <b/>
      <sz val="12"/>
      <name val="ＭＳ Ｐ明朝"/>
      <family val="1"/>
      <charset val="128"/>
    </font>
    <font>
      <sz val="12"/>
      <color theme="4"/>
      <name val="ＭＳ Ｐ明朝"/>
      <family val="1"/>
      <charset val="128"/>
    </font>
    <font>
      <b/>
      <sz val="12"/>
      <name val="HGｺﾞｼｯｸE"/>
      <family val="2"/>
      <charset val="128"/>
    </font>
    <font>
      <b/>
      <sz val="12"/>
      <color theme="4"/>
      <name val="HGｺﾞｼｯｸE"/>
      <family val="2"/>
      <charset val="128"/>
    </font>
    <font>
      <sz val="12"/>
      <name val="HGｺﾞｼｯｸE"/>
      <family val="2"/>
      <charset val="128"/>
    </font>
    <font>
      <sz val="9"/>
      <name val="ＭＳ Ｐゴシック"/>
      <family val="2"/>
      <charset val="128"/>
    </font>
    <font>
      <sz val="9"/>
      <color rgb="FFFF0000"/>
      <name val="ＭＳ Ｐゴシック"/>
      <family val="2"/>
      <charset val="128"/>
    </font>
    <font>
      <sz val="9"/>
      <color rgb="FFFF0000"/>
      <name val="ＭＳ Ｐ明朝"/>
      <family val="1"/>
      <charset val="128"/>
    </font>
    <font>
      <b/>
      <sz val="9"/>
      <color rgb="FFFF0000"/>
      <name val="ＭＳ Ｐ明朝"/>
      <family val="1"/>
      <charset val="128"/>
    </font>
    <font>
      <b/>
      <sz val="9"/>
      <name val="ＭＳ Ｐ明朝"/>
      <family val="1"/>
      <charset val="128"/>
    </font>
    <font>
      <sz val="11"/>
      <color theme="1"/>
      <name val="ＭＳ 明朝"/>
      <family val="1"/>
      <charset val="128"/>
    </font>
    <font>
      <sz val="11"/>
      <color theme="1"/>
      <name val="HGSｺﾞｼｯｸM"/>
      <charset val="128"/>
    </font>
    <font>
      <sz val="10"/>
      <color theme="1"/>
      <name val="ＭＳ 明朝"/>
      <family val="1"/>
      <charset val="128"/>
    </font>
    <font>
      <sz val="10"/>
      <name val="ＭＳ 明朝"/>
      <family val="1"/>
      <charset val="128"/>
    </font>
    <font>
      <sz val="10"/>
      <color theme="1"/>
      <name val="HGSｺﾞｼｯｸM"/>
      <charset val="128"/>
    </font>
    <font>
      <sz val="11"/>
      <color theme="1"/>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s>
  <borders count="12">
    <border>
      <left/>
      <right/>
      <top/>
      <bottom/>
      <diagonal/>
    </border>
    <border>
      <left/>
      <right/>
      <top/>
      <bottom style="thin">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3">
    <xf numFmtId="0" fontId="0" fillId="0" borderId="0">
      <alignment vertical="center"/>
    </xf>
    <xf numFmtId="0" fontId="4" fillId="0" borderId="0">
      <alignment vertical="center"/>
    </xf>
    <xf numFmtId="0" fontId="4" fillId="0" borderId="0"/>
  </cellStyleXfs>
  <cellXfs count="121">
    <xf numFmtId="0" fontId="0" fillId="0" borderId="0" xfId="0">
      <alignment vertical="center"/>
    </xf>
    <xf numFmtId="0" fontId="1" fillId="0" borderId="0" xfId="0" applyFont="1">
      <alignment vertical="center"/>
    </xf>
    <xf numFmtId="0" fontId="1" fillId="0" borderId="0" xfId="0" applyFont="1" applyAlignment="1">
      <alignment horizontal="distributed"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Continuous" vertical="center"/>
    </xf>
    <xf numFmtId="0" fontId="3" fillId="0" borderId="0" xfId="0" applyFont="1" applyAlignment="1">
      <alignment horizontal="center" vertical="center"/>
    </xf>
    <xf numFmtId="0" fontId="4" fillId="0" borderId="0" xfId="0" applyFont="1">
      <alignment vertical="center"/>
    </xf>
    <xf numFmtId="49" fontId="5" fillId="0" borderId="0" xfId="0" applyNumberFormat="1" applyFont="1" applyAlignment="1">
      <alignment horizontal="center" vertical="center"/>
    </xf>
    <xf numFmtId="49" fontId="6" fillId="0" borderId="0" xfId="0" applyNumberFormat="1" applyFont="1" applyAlignment="1">
      <alignment horizontal="distributed" vertical="center"/>
    </xf>
    <xf numFmtId="49" fontId="6" fillId="0" borderId="0" xfId="0" applyNumberFormat="1" applyFont="1" applyAlignment="1">
      <alignment horizontal="center" vertical="center"/>
    </xf>
    <xf numFmtId="49" fontId="6" fillId="0" borderId="0" xfId="0" applyNumberFormat="1" applyFont="1" applyAlignment="1">
      <alignment horizontal="distributed" vertical="distributed"/>
    </xf>
    <xf numFmtId="49" fontId="6" fillId="0" borderId="0" xfId="0" applyNumberFormat="1" applyFont="1" applyAlignment="1">
      <alignment horizontal="centerContinuous" vertical="center"/>
    </xf>
    <xf numFmtId="0" fontId="6" fillId="0" borderId="0" xfId="0" applyFont="1" applyAlignment="1">
      <alignment horizontal="distributed" vertical="center"/>
    </xf>
    <xf numFmtId="49" fontId="7"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49" fontId="12" fillId="0" borderId="0" xfId="0" applyNumberFormat="1" applyFont="1" applyAlignment="1">
      <alignment horizontal="centerContinuous" vertical="center"/>
    </xf>
    <xf numFmtId="0" fontId="6" fillId="0" borderId="0" xfId="0" applyFont="1" applyAlignment="1">
      <alignment horizontal="distributed" vertical="center" shrinkToFit="1"/>
    </xf>
    <xf numFmtId="0" fontId="11" fillId="0" borderId="0" xfId="0" applyFont="1" applyAlignment="1">
      <alignment horizontal="center" vertical="center"/>
    </xf>
    <xf numFmtId="49" fontId="12" fillId="0" borderId="0" xfId="0" applyNumberFormat="1" applyFont="1" applyAlignment="1">
      <alignment horizontal="distributed" vertical="distributed"/>
    </xf>
    <xf numFmtId="49" fontId="12" fillId="0" borderId="0" xfId="0" applyNumberFormat="1" applyFont="1" applyAlignment="1">
      <alignment horizontal="center" vertical="center"/>
    </xf>
    <xf numFmtId="0" fontId="7" fillId="0" borderId="0" xfId="0" applyFont="1" applyAlignment="1">
      <alignment horizontal="center" vertical="center"/>
    </xf>
    <xf numFmtId="49" fontId="6" fillId="0" borderId="0" xfId="0" applyNumberFormat="1" applyFont="1" applyAlignment="1">
      <alignment horizontal="distributed" vertical="center" wrapText="1"/>
    </xf>
    <xf numFmtId="49" fontId="14" fillId="0" borderId="0" xfId="0" applyNumberFormat="1" applyFont="1" applyAlignment="1">
      <alignment horizontal="center" vertical="center"/>
    </xf>
    <xf numFmtId="0" fontId="6" fillId="0" borderId="0" xfId="0" applyFont="1" applyAlignment="1">
      <alignment horizontal="centerContinuous" vertical="center"/>
    </xf>
    <xf numFmtId="49" fontId="16" fillId="0" borderId="0" xfId="0" applyNumberFormat="1" applyFont="1" applyAlignment="1">
      <alignment horizontal="center" vertical="center"/>
    </xf>
    <xf numFmtId="49" fontId="5" fillId="0" borderId="0" xfId="0" applyNumberFormat="1" applyFo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center"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49" fontId="20" fillId="0" borderId="0" xfId="0" applyNumberFormat="1" applyFont="1" applyAlignment="1">
      <alignment horizontal="center" vertical="center"/>
    </xf>
    <xf numFmtId="49" fontId="21" fillId="0" borderId="0" xfId="0" applyNumberFormat="1" applyFont="1" applyAlignment="1">
      <alignment horizontal="centerContinuous" vertical="center"/>
    </xf>
    <xf numFmtId="49" fontId="21" fillId="0" borderId="0" xfId="0" applyNumberFormat="1" applyFont="1" applyAlignment="1">
      <alignment horizontal="center" vertical="center"/>
    </xf>
    <xf numFmtId="49" fontId="1" fillId="0" borderId="0" xfId="0" applyNumberFormat="1" applyFont="1" applyAlignment="1">
      <alignment horizontal="distributed" vertical="center"/>
    </xf>
    <xf numFmtId="49" fontId="1" fillId="0" borderId="0" xfId="0" applyNumberFormat="1" applyFont="1" applyAlignment="1">
      <alignment horizontal="center" vertical="center"/>
    </xf>
    <xf numFmtId="49" fontId="1" fillId="0" borderId="0" xfId="0" applyNumberFormat="1" applyFont="1" applyAlignment="1">
      <alignment horizontal="centerContinuous" vertical="center"/>
    </xf>
    <xf numFmtId="0" fontId="3" fillId="0" borderId="0" xfId="0" applyFont="1">
      <alignment vertical="center"/>
    </xf>
    <xf numFmtId="0" fontId="2" fillId="0" borderId="0" xfId="0" applyFont="1">
      <alignment vertical="center"/>
    </xf>
    <xf numFmtId="0" fontId="2" fillId="0" borderId="0" xfId="0" applyFont="1" applyAlignment="1">
      <alignment horizontal="centerContinuous"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distributed" vertical="center"/>
    </xf>
    <xf numFmtId="0" fontId="22"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5" xfId="0" applyFont="1" applyBorder="1">
      <alignment vertical="center"/>
    </xf>
    <xf numFmtId="0" fontId="22"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9" xfId="0" applyFont="1" applyBorder="1">
      <alignment vertical="center"/>
    </xf>
    <xf numFmtId="0" fontId="22" fillId="0" borderId="1" xfId="0" applyFont="1" applyBorder="1">
      <alignment vertical="center"/>
    </xf>
    <xf numFmtId="0" fontId="0" fillId="3" borderId="10" xfId="0" applyFill="1" applyBorder="1">
      <alignment vertical="center"/>
    </xf>
    <xf numFmtId="0" fontId="23" fillId="0" borderId="0" xfId="0" applyFont="1">
      <alignment vertical="center"/>
    </xf>
    <xf numFmtId="0" fontId="0" fillId="0" borderId="11" xfId="0" applyBorder="1" applyAlignment="1">
      <alignment horizontal="center" vertical="center" shrinkToFit="1"/>
    </xf>
    <xf numFmtId="0" fontId="22" fillId="0" borderId="10" xfId="0" applyFont="1" applyBorder="1" applyAlignment="1">
      <alignment horizontal="center" vertical="center"/>
    </xf>
    <xf numFmtId="0" fontId="0" fillId="0" borderId="11" xfId="0" applyBorder="1" applyAlignment="1">
      <alignment vertical="center" textRotation="255"/>
    </xf>
    <xf numFmtId="0" fontId="22" fillId="0" borderId="10" xfId="0" applyFont="1" applyBorder="1">
      <alignment vertical="center"/>
    </xf>
    <xf numFmtId="0" fontId="22" fillId="0" borderId="10" xfId="0" applyFont="1" applyBorder="1" applyAlignment="1">
      <alignment horizontal="distributed" vertical="center"/>
    </xf>
    <xf numFmtId="0" fontId="22" fillId="3" borderId="10" xfId="0" applyFont="1" applyFill="1" applyBorder="1" applyAlignment="1">
      <alignment horizontal="left" vertical="center"/>
    </xf>
    <xf numFmtId="0" fontId="22" fillId="0" borderId="10" xfId="0" applyFont="1" applyBorder="1" applyAlignment="1">
      <alignment horizontal="left" vertical="center"/>
    </xf>
    <xf numFmtId="0" fontId="24" fillId="0" borderId="10" xfId="0" applyFont="1" applyBorder="1" applyAlignment="1" applyProtection="1">
      <alignment horizontal="distributed" vertical="center" shrinkToFit="1"/>
      <protection locked="0"/>
    </xf>
    <xf numFmtId="0" fontId="25" fillId="0" borderId="10" xfId="2" applyFont="1" applyBorder="1" applyAlignment="1">
      <alignment horizontal="distributed" vertical="center"/>
    </xf>
    <xf numFmtId="0" fontId="24" fillId="3" borderId="10" xfId="0" applyFont="1" applyFill="1" applyBorder="1">
      <alignment vertical="center"/>
    </xf>
    <xf numFmtId="0" fontId="24" fillId="0" borderId="10" xfId="0" applyFont="1" applyBorder="1" applyAlignment="1" applyProtection="1">
      <alignment horizontal="distributed" vertical="center"/>
      <protection locked="0"/>
    </xf>
    <xf numFmtId="0" fontId="24" fillId="3" borderId="10" xfId="2" applyFont="1" applyFill="1" applyBorder="1" applyAlignment="1">
      <alignment vertical="center"/>
    </xf>
    <xf numFmtId="0" fontId="25" fillId="3" borderId="10" xfId="2" applyFont="1" applyFill="1" applyBorder="1" applyAlignment="1">
      <alignment vertical="center"/>
    </xf>
    <xf numFmtId="0" fontId="25" fillId="0" borderId="0" xfId="2" applyFont="1" applyAlignment="1">
      <alignment horizontal="distributed" vertical="center"/>
    </xf>
    <xf numFmtId="0" fontId="24" fillId="0" borderId="10" xfId="0" applyFont="1" applyBorder="1">
      <alignment vertical="center"/>
    </xf>
    <xf numFmtId="0" fontId="25" fillId="0" borderId="10" xfId="0" applyFont="1" applyBorder="1" applyAlignment="1">
      <alignment horizontal="distributed" vertical="center"/>
    </xf>
    <xf numFmtId="0" fontId="25" fillId="3" borderId="10" xfId="2" applyFont="1" applyFill="1" applyBorder="1" applyAlignment="1">
      <alignment vertical="center" shrinkToFit="1"/>
    </xf>
    <xf numFmtId="0" fontId="24" fillId="0" borderId="10" xfId="2" applyFont="1" applyBorder="1" applyAlignment="1">
      <alignment horizontal="distributed" vertical="center"/>
    </xf>
    <xf numFmtId="0" fontId="25" fillId="0" borderId="10" xfId="2" applyFont="1" applyBorder="1" applyAlignment="1">
      <alignment vertical="center"/>
    </xf>
    <xf numFmtId="0" fontId="24" fillId="0" borderId="10" xfId="2" applyFont="1" applyBorder="1" applyAlignment="1">
      <alignment vertical="center"/>
    </xf>
    <xf numFmtId="0" fontId="0" fillId="0" borderId="0" xfId="0" applyAlignment="1">
      <alignment vertical="center" textRotation="255"/>
    </xf>
    <xf numFmtId="0" fontId="25" fillId="0" borderId="10" xfId="2" applyFont="1" applyBorder="1" applyAlignment="1">
      <alignment vertical="center" shrinkToFit="1"/>
    </xf>
    <xf numFmtId="0" fontId="24" fillId="0" borderId="10" xfId="0" applyFont="1" applyBorder="1" applyAlignment="1">
      <alignment horizontal="distributed" vertical="center"/>
    </xf>
    <xf numFmtId="0" fontId="23" fillId="0" borderId="10" xfId="0" applyFont="1" applyBorder="1">
      <alignment vertical="center"/>
    </xf>
    <xf numFmtId="0" fontId="24" fillId="0" borderId="10" xfId="0" applyFont="1" applyBorder="1" applyAlignment="1">
      <alignment horizontal="left" vertical="center"/>
    </xf>
    <xf numFmtId="0" fontId="26" fillId="0" borderId="10" xfId="0" applyFont="1" applyBorder="1">
      <alignment vertical="center"/>
    </xf>
    <xf numFmtId="0" fontId="0" fillId="2" borderId="10" xfId="0" applyFill="1" applyBorder="1">
      <alignment vertical="center"/>
    </xf>
    <xf numFmtId="49" fontId="6" fillId="0" borderId="0" xfId="0" applyNumberFormat="1" applyFont="1" applyAlignment="1">
      <alignment horizontal="left" vertical="distributed"/>
    </xf>
    <xf numFmtId="49" fontId="6" fillId="0" borderId="0" xfId="0" applyNumberFormat="1" applyFont="1" applyAlignment="1">
      <alignment horizontal="left" vertical="center"/>
    </xf>
    <xf numFmtId="49" fontId="14" fillId="0" borderId="0" xfId="0" applyNumberFormat="1" applyFont="1" applyAlignment="1">
      <alignment horizontal="left" vertical="center"/>
    </xf>
    <xf numFmtId="0" fontId="6" fillId="0" borderId="0" xfId="0" applyFont="1" applyAlignment="1">
      <alignment horizontal="left" vertical="center"/>
    </xf>
    <xf numFmtId="0" fontId="1" fillId="0" borderId="0" xfId="0" applyFont="1" applyAlignment="1">
      <alignment horizontal="left" vertical="center"/>
    </xf>
    <xf numFmtId="49" fontId="7" fillId="0" borderId="0" xfId="0" applyNumberFormat="1" applyFont="1" applyAlignment="1">
      <alignment horizontal="left" vertical="center"/>
    </xf>
    <xf numFmtId="49" fontId="6" fillId="0" borderId="0" xfId="0" applyNumberFormat="1" applyFont="1" applyAlignment="1">
      <alignment horizontal="left" vertical="center" shrinkToFit="1"/>
    </xf>
    <xf numFmtId="0" fontId="9"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49" fontId="11" fillId="0" borderId="0" xfId="0" applyNumberFormat="1" applyFont="1" applyAlignment="1">
      <alignment horizontal="left" vertical="center"/>
    </xf>
    <xf numFmtId="49" fontId="12" fillId="0" borderId="0" xfId="0" applyNumberFormat="1" applyFont="1" applyAlignment="1">
      <alignment horizontal="left" vertical="center"/>
    </xf>
    <xf numFmtId="0" fontId="11" fillId="0" borderId="0" xfId="0" applyFont="1" applyAlignment="1">
      <alignment horizontal="left" vertical="center"/>
    </xf>
    <xf numFmtId="49" fontId="10" fillId="0" borderId="0" xfId="0" applyNumberFormat="1" applyFont="1" applyAlignment="1">
      <alignment horizontal="left" vertical="center"/>
    </xf>
    <xf numFmtId="49" fontId="13" fillId="0" borderId="0" xfId="0" applyNumberFormat="1" applyFont="1" applyAlignment="1">
      <alignment horizontal="left" vertical="center"/>
    </xf>
    <xf numFmtId="49" fontId="15" fillId="0" borderId="0" xfId="0" applyNumberFormat="1" applyFont="1" applyAlignment="1">
      <alignment horizontal="left" vertical="center"/>
    </xf>
    <xf numFmtId="49" fontId="12" fillId="0" borderId="0" xfId="0" applyNumberFormat="1" applyFont="1" applyAlignment="1">
      <alignment horizontal="left" vertical="distributed"/>
    </xf>
    <xf numFmtId="0" fontId="6" fillId="0" borderId="0" xfId="0" applyFont="1" applyAlignment="1">
      <alignment horizontal="left" vertical="center" shrinkToFit="1"/>
    </xf>
    <xf numFmtId="49" fontId="16" fillId="0" borderId="0" xfId="0" applyNumberFormat="1" applyFont="1" applyAlignment="1">
      <alignment horizontal="left" vertical="center"/>
    </xf>
    <xf numFmtId="0" fontId="27" fillId="0" borderId="10" xfId="0" applyFont="1" applyBorder="1" applyAlignment="1">
      <alignment horizontal="center" vertical="center"/>
    </xf>
    <xf numFmtId="0" fontId="22" fillId="0" borderId="0" xfId="0" applyFont="1" applyAlignment="1">
      <alignment horizontal="distributed" vertical="center"/>
    </xf>
    <xf numFmtId="49" fontId="22" fillId="0" borderId="0" xfId="0" applyNumberFormat="1"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center" vertical="center" shrinkToFit="1"/>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0" xfId="0" applyFont="1" applyAlignment="1">
      <alignment horizontal="center" vertical="center" wrapText="1"/>
    </xf>
    <xf numFmtId="176" fontId="22" fillId="0" borderId="0" xfId="0" applyNumberFormat="1" applyFont="1" applyAlignment="1">
      <alignment horizontal="right" vertical="center"/>
    </xf>
    <xf numFmtId="0" fontId="22" fillId="0" borderId="0" xfId="0" applyFont="1" applyAlignment="1">
      <alignment horizontal="left" vertical="center"/>
    </xf>
    <xf numFmtId="0" fontId="22" fillId="0" borderId="1" xfId="0" applyFont="1" applyBorder="1" applyAlignment="1">
      <alignment horizontal="center" vertical="center" shrinkToFit="1"/>
    </xf>
    <xf numFmtId="0" fontId="22" fillId="0" borderId="1" xfId="0" applyFont="1" applyBorder="1" applyAlignment="1">
      <alignment horizontal="left" vertical="center" shrinkToFit="1"/>
    </xf>
    <xf numFmtId="49" fontId="6" fillId="0" borderId="0" xfId="0" applyNumberFormat="1" applyFont="1" applyAlignment="1">
      <alignment horizontal="center" vertical="center" shrinkToFit="1"/>
    </xf>
    <xf numFmtId="49" fontId="6" fillId="0" borderId="0" xfId="0" applyNumberFormat="1" applyFont="1" applyAlignment="1">
      <alignment horizontal="left" vertical="center" shrinkToFit="1"/>
    </xf>
    <xf numFmtId="49" fontId="5" fillId="0" borderId="0" xfId="0" applyNumberFormat="1" applyFont="1" applyAlignment="1">
      <alignment horizontal="center" vertical="center"/>
    </xf>
    <xf numFmtId="49" fontId="5" fillId="0" borderId="0" xfId="0" applyNumberFormat="1" applyFont="1" applyAlignment="1">
      <alignment horizontal="right" vertical="center"/>
    </xf>
  </cellXfs>
  <cellStyles count="3">
    <cellStyle name="標準" xfId="0" builtinId="0"/>
    <cellStyle name="標準 2 2" xfId="2" xr:uid="{00000000-0005-0000-0000-000032000000}"/>
    <cellStyle name="標準 7" xfId="1" xr:uid="{00000000-0005-0000-0000-000004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96"/>
  <sheetViews>
    <sheetView tabSelected="1" zoomScale="140" zoomScaleNormal="140" workbookViewId="0">
      <pane xSplit="1" ySplit="3" topLeftCell="B86" activePane="bottomRight" state="frozen"/>
      <selection pane="topRight"/>
      <selection pane="bottomLeft"/>
      <selection pane="bottomRight" activeCell="C80" sqref="C80"/>
    </sheetView>
  </sheetViews>
  <sheetFormatPr baseColWidth="10" defaultColWidth="9" defaultRowHeight="18"/>
  <cols>
    <col min="1" max="1" width="1.6640625" customWidth="1"/>
    <col min="3" max="3" width="12.6640625" customWidth="1"/>
    <col min="4" max="4" width="36" customWidth="1"/>
    <col min="5" max="6" width="19.1640625" customWidth="1"/>
    <col min="7" max="7" width="18.1640625" customWidth="1"/>
  </cols>
  <sheetData>
    <row r="1" spans="1:8" ht="38.25" customHeight="1">
      <c r="B1" s="56">
        <v>1</v>
      </c>
      <c r="C1" t="s">
        <v>0</v>
      </c>
    </row>
    <row r="2" spans="1:8">
      <c r="D2" t="s">
        <v>1</v>
      </c>
      <c r="E2" s="57"/>
    </row>
    <row r="3" spans="1:8">
      <c r="A3" s="58"/>
      <c r="B3" s="59" t="s">
        <v>2</v>
      </c>
      <c r="C3" s="59" t="s">
        <v>3</v>
      </c>
      <c r="D3" s="59" t="s">
        <v>4</v>
      </c>
      <c r="E3" s="59" t="s">
        <v>5</v>
      </c>
      <c r="F3" s="59" t="s">
        <v>6</v>
      </c>
      <c r="G3" s="59" t="s">
        <v>7</v>
      </c>
    </row>
    <row r="4" spans="1:8" ht="14.25" customHeight="1">
      <c r="A4" s="60"/>
      <c r="B4" s="61">
        <v>1</v>
      </c>
      <c r="C4" s="62" t="s">
        <v>8</v>
      </c>
      <c r="D4" s="63"/>
      <c r="E4" s="64" t="s">
        <v>9</v>
      </c>
      <c r="F4" s="59"/>
      <c r="G4" s="59"/>
    </row>
    <row r="5" spans="1:8" ht="14.25" customHeight="1">
      <c r="A5" s="60"/>
      <c r="B5" s="61">
        <v>2</v>
      </c>
      <c r="C5" s="65" t="s">
        <v>141</v>
      </c>
      <c r="D5" s="63"/>
      <c r="E5" s="64" t="s">
        <v>10</v>
      </c>
      <c r="F5" s="64" t="s">
        <v>11</v>
      </c>
      <c r="G5" s="61" t="s">
        <v>13</v>
      </c>
    </row>
    <row r="6" spans="1:8" ht="14.25" customHeight="1">
      <c r="A6" s="60"/>
      <c r="B6" s="61">
        <v>3</v>
      </c>
      <c r="C6" s="66" t="s">
        <v>142</v>
      </c>
      <c r="D6" s="67"/>
      <c r="E6" s="64" t="s">
        <v>10</v>
      </c>
      <c r="F6" s="61" t="s">
        <v>12</v>
      </c>
      <c r="G6" s="61" t="s">
        <v>18</v>
      </c>
    </row>
    <row r="7" spans="1:8" ht="14.25" customHeight="1">
      <c r="A7" s="60"/>
      <c r="B7" s="61">
        <v>4</v>
      </c>
      <c r="C7" s="68" t="s">
        <v>14</v>
      </c>
      <c r="D7" s="69"/>
      <c r="E7" s="61" t="s">
        <v>15</v>
      </c>
      <c r="F7" s="61" t="s">
        <v>16</v>
      </c>
      <c r="G7" s="61"/>
    </row>
    <row r="8" spans="1:8" ht="14.25" customHeight="1">
      <c r="A8" s="60"/>
      <c r="B8" s="61">
        <v>5</v>
      </c>
      <c r="C8" s="68" t="s">
        <v>17</v>
      </c>
      <c r="D8" s="70"/>
      <c r="E8" s="61" t="s">
        <v>18</v>
      </c>
      <c r="F8" s="61"/>
      <c r="G8" s="61"/>
    </row>
    <row r="9" spans="1:8" ht="14.25" customHeight="1">
      <c r="A9" s="60"/>
      <c r="B9" s="61">
        <v>6</v>
      </c>
      <c r="C9" s="66" t="s">
        <v>152</v>
      </c>
      <c r="D9" s="70"/>
      <c r="E9" s="61" t="s">
        <v>18</v>
      </c>
      <c r="F9" s="61"/>
      <c r="G9" s="61"/>
    </row>
    <row r="10" spans="1:8" ht="14.25" customHeight="1">
      <c r="A10" s="60"/>
      <c r="B10" s="61">
        <v>7</v>
      </c>
      <c r="C10" s="66" t="s">
        <v>153</v>
      </c>
      <c r="D10" s="63"/>
      <c r="E10" s="61" t="s">
        <v>19</v>
      </c>
      <c r="F10" s="61"/>
      <c r="G10" s="61"/>
      <c r="H10" s="71"/>
    </row>
    <row r="11" spans="1:8" ht="14.25" customHeight="1">
      <c r="A11" s="60"/>
      <c r="B11" s="61">
        <v>8</v>
      </c>
      <c r="C11" s="68" t="s">
        <v>20</v>
      </c>
      <c r="D11" s="67"/>
      <c r="E11" s="61" t="s">
        <v>21</v>
      </c>
      <c r="F11" s="72"/>
      <c r="G11" s="61"/>
    </row>
    <row r="12" spans="1:8" ht="14.25" customHeight="1">
      <c r="A12" s="60"/>
      <c r="B12" s="61">
        <v>9</v>
      </c>
      <c r="C12" s="65" t="s">
        <v>22</v>
      </c>
      <c r="D12" s="63"/>
      <c r="E12" s="61" t="s">
        <v>23</v>
      </c>
      <c r="F12" s="72" t="s">
        <v>24</v>
      </c>
      <c r="G12" s="61"/>
    </row>
    <row r="13" spans="1:8" ht="14.25" customHeight="1">
      <c r="A13" s="60"/>
      <c r="B13" s="61">
        <v>10</v>
      </c>
      <c r="C13" s="65" t="s">
        <v>154</v>
      </c>
      <c r="D13" s="67"/>
      <c r="E13" s="61" t="s">
        <v>25</v>
      </c>
      <c r="F13" s="61"/>
      <c r="G13" s="61"/>
    </row>
    <row r="14" spans="1:8" ht="14.25" customHeight="1">
      <c r="A14" s="60"/>
      <c r="B14" s="61">
        <v>11</v>
      </c>
      <c r="C14" s="65" t="s">
        <v>26</v>
      </c>
      <c r="D14" s="67"/>
      <c r="E14" s="61" t="s">
        <v>27</v>
      </c>
      <c r="F14" s="61"/>
      <c r="G14" s="61"/>
    </row>
    <row r="15" spans="1:8" ht="14.25" customHeight="1">
      <c r="A15" s="60"/>
      <c r="B15" s="61">
        <v>12</v>
      </c>
      <c r="C15" s="66" t="s">
        <v>155</v>
      </c>
      <c r="D15" s="63"/>
      <c r="E15" s="61" t="s">
        <v>28</v>
      </c>
      <c r="F15" s="61"/>
      <c r="G15" s="61"/>
    </row>
    <row r="16" spans="1:8" ht="14.25" customHeight="1">
      <c r="A16" s="60"/>
      <c r="B16" s="61">
        <v>13</v>
      </c>
      <c r="C16" s="66" t="s">
        <v>156</v>
      </c>
      <c r="D16" s="63"/>
      <c r="E16" s="61" t="s">
        <v>28</v>
      </c>
      <c r="F16" s="61" t="s">
        <v>12</v>
      </c>
      <c r="G16" s="61"/>
    </row>
    <row r="17" spans="1:7" ht="14.25" customHeight="1">
      <c r="A17" s="60"/>
      <c r="B17" s="61">
        <v>14</v>
      </c>
      <c r="C17" s="68" t="s">
        <v>29</v>
      </c>
      <c r="D17" s="63"/>
      <c r="E17" s="61" t="s">
        <v>30</v>
      </c>
      <c r="F17" s="61" t="s">
        <v>31</v>
      </c>
      <c r="G17" s="61"/>
    </row>
    <row r="18" spans="1:7" ht="14.25" customHeight="1">
      <c r="A18" s="60"/>
      <c r="B18" s="61">
        <v>15</v>
      </c>
      <c r="C18" s="66" t="s">
        <v>32</v>
      </c>
      <c r="D18" s="67"/>
      <c r="E18" s="72" t="s">
        <v>33</v>
      </c>
      <c r="G18" s="61"/>
    </row>
    <row r="19" spans="1:7" ht="14.25" customHeight="1">
      <c r="A19" s="60"/>
      <c r="B19" s="61">
        <v>16</v>
      </c>
      <c r="C19" s="73" t="s">
        <v>34</v>
      </c>
      <c r="D19" s="70"/>
      <c r="E19" s="72" t="s">
        <v>33</v>
      </c>
      <c r="F19" s="61"/>
      <c r="G19" s="61"/>
    </row>
    <row r="20" spans="1:7" ht="14.25" customHeight="1">
      <c r="A20" s="60"/>
      <c r="B20" s="61">
        <v>17</v>
      </c>
      <c r="C20" s="66" t="s">
        <v>157</v>
      </c>
      <c r="D20" s="67"/>
      <c r="E20" s="72" t="s">
        <v>33</v>
      </c>
      <c r="F20" s="61"/>
      <c r="G20" s="61"/>
    </row>
    <row r="21" spans="1:7" ht="14.25" customHeight="1">
      <c r="A21" s="60"/>
      <c r="B21" s="61">
        <v>18</v>
      </c>
      <c r="C21" s="66" t="s">
        <v>158</v>
      </c>
      <c r="D21" s="67"/>
      <c r="E21" s="61" t="s">
        <v>37</v>
      </c>
      <c r="F21" s="72"/>
      <c r="G21" s="72"/>
    </row>
    <row r="22" spans="1:7" ht="14.25" customHeight="1">
      <c r="A22" s="60"/>
      <c r="B22" s="61">
        <v>19</v>
      </c>
      <c r="C22" s="66" t="s">
        <v>36</v>
      </c>
      <c r="D22" s="70"/>
      <c r="E22" s="61" t="s">
        <v>38</v>
      </c>
      <c r="F22" s="61"/>
      <c r="G22" s="61"/>
    </row>
    <row r="23" spans="1:7" ht="14.25" customHeight="1">
      <c r="A23" s="60"/>
      <c r="B23" s="61">
        <v>20</v>
      </c>
      <c r="C23" s="66" t="s">
        <v>159</v>
      </c>
      <c r="D23" s="70"/>
      <c r="E23" s="61" t="s">
        <v>38</v>
      </c>
      <c r="F23" s="61"/>
      <c r="G23" s="61"/>
    </row>
    <row r="24" spans="1:7" ht="14.25" customHeight="1">
      <c r="A24" s="60"/>
      <c r="B24" s="61">
        <v>21</v>
      </c>
      <c r="C24" s="66" t="s">
        <v>39</v>
      </c>
      <c r="D24" s="70"/>
      <c r="E24" s="61" t="s">
        <v>40</v>
      </c>
      <c r="F24" s="61"/>
      <c r="G24" s="61"/>
    </row>
    <row r="25" spans="1:7" ht="14.25" customHeight="1">
      <c r="A25" s="60"/>
      <c r="B25" s="61">
        <v>22</v>
      </c>
      <c r="C25" s="73" t="s">
        <v>41</v>
      </c>
      <c r="D25" s="74"/>
      <c r="E25" s="61" t="s">
        <v>42</v>
      </c>
      <c r="F25" s="61"/>
      <c r="G25" s="61"/>
    </row>
    <row r="26" spans="1:7" ht="14.25" customHeight="1">
      <c r="A26" s="60"/>
      <c r="B26" s="61">
        <v>23</v>
      </c>
      <c r="C26" s="66" t="s">
        <v>139</v>
      </c>
      <c r="D26" s="70"/>
      <c r="E26" s="61" t="s">
        <v>43</v>
      </c>
      <c r="F26" s="61"/>
      <c r="G26" s="61"/>
    </row>
    <row r="27" spans="1:7" ht="14.25" customHeight="1">
      <c r="A27" s="60"/>
      <c r="B27" s="61">
        <v>24</v>
      </c>
      <c r="C27" s="66" t="s">
        <v>150</v>
      </c>
      <c r="D27" s="70"/>
      <c r="E27" s="61" t="s">
        <v>44</v>
      </c>
      <c r="F27" s="66"/>
      <c r="G27" s="61"/>
    </row>
    <row r="28" spans="1:7" ht="14.25" customHeight="1">
      <c r="A28" s="60"/>
      <c r="B28" s="61">
        <v>25</v>
      </c>
      <c r="C28" s="75" t="s">
        <v>160</v>
      </c>
      <c r="D28" s="69"/>
      <c r="E28" s="61" t="s">
        <v>44</v>
      </c>
      <c r="F28" s="61"/>
      <c r="G28" s="61"/>
    </row>
    <row r="29" spans="1:7" ht="14.25" customHeight="1">
      <c r="A29" s="60"/>
      <c r="B29" s="61">
        <v>26</v>
      </c>
      <c r="C29" s="75" t="s">
        <v>161</v>
      </c>
      <c r="D29" s="63"/>
      <c r="E29" s="61" t="s">
        <v>44</v>
      </c>
      <c r="F29" s="61"/>
      <c r="G29" s="61"/>
    </row>
    <row r="30" spans="1:7" ht="14.25" customHeight="1">
      <c r="A30" s="60"/>
      <c r="B30" s="61">
        <v>27</v>
      </c>
      <c r="C30" s="75" t="s">
        <v>162</v>
      </c>
      <c r="D30" s="69"/>
      <c r="E30" s="61" t="s">
        <v>44</v>
      </c>
      <c r="F30" s="61"/>
      <c r="G30" s="61"/>
    </row>
    <row r="31" spans="1:7" ht="14.25" customHeight="1">
      <c r="A31" s="60"/>
      <c r="B31" s="61">
        <v>28</v>
      </c>
      <c r="C31" s="66" t="s">
        <v>163</v>
      </c>
      <c r="D31" s="70"/>
      <c r="E31" s="61" t="s">
        <v>44</v>
      </c>
      <c r="F31" s="61"/>
      <c r="G31" s="61"/>
    </row>
    <row r="32" spans="1:7" ht="14.25" customHeight="1">
      <c r="A32" s="60"/>
      <c r="B32" s="61">
        <v>29</v>
      </c>
      <c r="C32" s="73" t="s">
        <v>140</v>
      </c>
      <c r="D32" s="67"/>
      <c r="E32" s="61" t="s">
        <v>164</v>
      </c>
      <c r="F32" s="61"/>
      <c r="G32" s="61"/>
    </row>
    <row r="33" spans="1:7" ht="14.25" customHeight="1">
      <c r="A33" s="60"/>
      <c r="B33" s="61">
        <v>30</v>
      </c>
      <c r="C33" s="73" t="s">
        <v>46</v>
      </c>
      <c r="D33" s="67"/>
      <c r="E33" s="61" t="s">
        <v>45</v>
      </c>
      <c r="F33" s="61"/>
      <c r="G33" s="61"/>
    </row>
    <row r="34" spans="1:7" ht="14.25" customHeight="1">
      <c r="A34" s="60"/>
      <c r="B34" s="61">
        <v>31</v>
      </c>
      <c r="C34" s="46" t="s">
        <v>48</v>
      </c>
      <c r="D34" s="67"/>
      <c r="E34" s="61" t="s">
        <v>47</v>
      </c>
      <c r="F34" s="61"/>
      <c r="G34" s="61"/>
    </row>
    <row r="35" spans="1:7" ht="14.25" customHeight="1">
      <c r="A35" s="60"/>
      <c r="B35" s="61">
        <v>32</v>
      </c>
      <c r="C35" s="46" t="s">
        <v>290</v>
      </c>
      <c r="D35" s="67"/>
      <c r="E35" s="61" t="s">
        <v>47</v>
      </c>
      <c r="F35" s="61"/>
      <c r="G35" s="61"/>
    </row>
    <row r="36" spans="1:7" ht="14.25" customHeight="1">
      <c r="A36" s="60"/>
      <c r="B36" s="61">
        <v>33</v>
      </c>
      <c r="C36" s="68" t="s">
        <v>49</v>
      </c>
      <c r="D36" s="70"/>
      <c r="E36" s="61" t="s">
        <v>50</v>
      </c>
      <c r="F36" s="61"/>
      <c r="G36" s="61"/>
    </row>
    <row r="37" spans="1:7" ht="14.25" customHeight="1">
      <c r="A37" s="60"/>
      <c r="B37" s="61">
        <v>34</v>
      </c>
      <c r="C37" s="66" t="s">
        <v>165</v>
      </c>
      <c r="D37" s="67"/>
      <c r="E37" s="61" t="s">
        <v>51</v>
      </c>
      <c r="F37" s="61"/>
      <c r="G37" s="61"/>
    </row>
    <row r="38" spans="1:7" ht="14.25" customHeight="1">
      <c r="A38" s="60"/>
      <c r="B38" s="61">
        <v>35</v>
      </c>
      <c r="C38" s="66" t="s">
        <v>167</v>
      </c>
      <c r="D38" s="70"/>
      <c r="E38" s="61" t="s">
        <v>53</v>
      </c>
      <c r="F38" s="61"/>
      <c r="G38" s="61"/>
    </row>
    <row r="39" spans="1:7" ht="14.25" customHeight="1">
      <c r="A39" s="60"/>
      <c r="B39" s="61">
        <v>36</v>
      </c>
      <c r="C39" s="66" t="s">
        <v>168</v>
      </c>
      <c r="D39" s="63"/>
      <c r="E39" s="61" t="s">
        <v>53</v>
      </c>
      <c r="F39" s="61"/>
      <c r="G39" s="61"/>
    </row>
    <row r="40" spans="1:7" ht="14.25" customHeight="1">
      <c r="A40" s="60"/>
      <c r="B40" s="61">
        <v>37</v>
      </c>
      <c r="C40" s="66" t="s">
        <v>169</v>
      </c>
      <c r="D40" s="63"/>
      <c r="E40" s="61" t="s">
        <v>53</v>
      </c>
      <c r="F40" s="61"/>
      <c r="G40" s="61"/>
    </row>
    <row r="41" spans="1:7" ht="14.25" customHeight="1">
      <c r="A41" s="60"/>
      <c r="B41" s="61">
        <v>38</v>
      </c>
      <c r="C41" s="66" t="s">
        <v>54</v>
      </c>
      <c r="D41" s="70"/>
      <c r="E41" s="61" t="s">
        <v>55</v>
      </c>
      <c r="F41" s="61"/>
      <c r="G41" s="61"/>
    </row>
    <row r="42" spans="1:7" ht="14.25" customHeight="1">
      <c r="A42" s="60"/>
      <c r="B42" s="61">
        <v>39</v>
      </c>
      <c r="C42" s="66" t="s">
        <v>56</v>
      </c>
      <c r="D42" s="70"/>
      <c r="E42" s="61" t="s">
        <v>57</v>
      </c>
      <c r="F42" s="61"/>
      <c r="G42" s="61"/>
    </row>
    <row r="43" spans="1:7" ht="14.25" customHeight="1">
      <c r="A43" s="60"/>
      <c r="B43" s="61">
        <v>40</v>
      </c>
      <c r="C43" s="46" t="s">
        <v>35</v>
      </c>
      <c r="D43" s="70"/>
      <c r="E43" s="61" t="s">
        <v>57</v>
      </c>
      <c r="F43" s="61"/>
      <c r="G43" s="61"/>
    </row>
    <row r="44" spans="1:7" ht="14.25" customHeight="1">
      <c r="A44" s="60"/>
      <c r="B44" s="61">
        <v>41</v>
      </c>
      <c r="C44" s="66" t="s">
        <v>58</v>
      </c>
      <c r="D44" s="70"/>
      <c r="E44" s="61" t="s">
        <v>59</v>
      </c>
      <c r="F44" s="61"/>
      <c r="G44" s="61"/>
    </row>
    <row r="45" spans="1:7" ht="14.25" customHeight="1">
      <c r="A45" s="60"/>
      <c r="B45" s="61">
        <v>42</v>
      </c>
      <c r="C45" s="66" t="s">
        <v>170</v>
      </c>
      <c r="D45" s="70"/>
      <c r="E45" s="61" t="s">
        <v>60</v>
      </c>
      <c r="F45" s="61"/>
      <c r="G45" s="61"/>
    </row>
    <row r="46" spans="1:7" ht="14.25" customHeight="1">
      <c r="A46" s="60"/>
      <c r="B46" s="61">
        <v>43</v>
      </c>
      <c r="C46" s="62" t="s">
        <v>171</v>
      </c>
      <c r="D46" s="63"/>
      <c r="E46" s="61" t="s">
        <v>60</v>
      </c>
      <c r="F46" s="61"/>
      <c r="G46" s="61"/>
    </row>
    <row r="47" spans="1:7" ht="14.25" customHeight="1">
      <c r="A47" s="60"/>
      <c r="B47" s="61">
        <v>44</v>
      </c>
      <c r="C47" s="66" t="s">
        <v>166</v>
      </c>
      <c r="D47" s="63"/>
      <c r="E47" s="61" t="s">
        <v>60</v>
      </c>
      <c r="F47" s="61"/>
      <c r="G47" s="61"/>
    </row>
    <row r="48" spans="1:7" ht="14.25" customHeight="1">
      <c r="A48" s="60"/>
      <c r="B48" s="61">
        <v>45</v>
      </c>
      <c r="C48" s="62" t="s">
        <v>173</v>
      </c>
      <c r="D48" s="63"/>
      <c r="E48" s="61" t="s">
        <v>60</v>
      </c>
      <c r="F48" s="61"/>
      <c r="G48" s="61"/>
    </row>
    <row r="49" spans="1:7" ht="14.25" customHeight="1">
      <c r="A49" s="60"/>
      <c r="B49" s="61">
        <v>46</v>
      </c>
      <c r="C49" s="62" t="s">
        <v>172</v>
      </c>
      <c r="D49" s="63"/>
      <c r="E49" s="61" t="s">
        <v>60</v>
      </c>
      <c r="F49" s="61"/>
      <c r="G49" s="61"/>
    </row>
    <row r="50" spans="1:7" ht="14.25" customHeight="1">
      <c r="A50" s="60"/>
      <c r="B50" s="61">
        <v>47</v>
      </c>
      <c r="C50" s="66" t="s">
        <v>71</v>
      </c>
      <c r="D50" s="70"/>
      <c r="E50" s="61" t="s">
        <v>61</v>
      </c>
      <c r="F50" s="61"/>
      <c r="G50" s="66"/>
    </row>
    <row r="51" spans="1:7" ht="14.25" customHeight="1">
      <c r="A51" s="60"/>
      <c r="B51" s="61">
        <v>48</v>
      </c>
      <c r="C51" s="62" t="s">
        <v>52</v>
      </c>
      <c r="D51" s="70"/>
      <c r="E51" s="61" t="s">
        <v>62</v>
      </c>
      <c r="F51" s="61"/>
      <c r="G51" s="61"/>
    </row>
    <row r="52" spans="1:7" ht="14.25" customHeight="1">
      <c r="A52" s="60"/>
      <c r="B52" s="61">
        <v>49</v>
      </c>
      <c r="C52" s="66" t="s">
        <v>175</v>
      </c>
      <c r="D52" s="70"/>
      <c r="E52" s="61" t="s">
        <v>62</v>
      </c>
      <c r="F52" s="61"/>
      <c r="G52" s="61"/>
    </row>
    <row r="53" spans="1:7" ht="14.25" customHeight="1">
      <c r="A53" s="60"/>
      <c r="B53" s="61">
        <v>50</v>
      </c>
      <c r="C53" s="66" t="s">
        <v>176</v>
      </c>
      <c r="D53" s="70"/>
      <c r="E53" s="61" t="s">
        <v>62</v>
      </c>
      <c r="F53" s="61"/>
      <c r="G53" s="61"/>
    </row>
    <row r="54" spans="1:7" ht="14.25" customHeight="1">
      <c r="A54" s="60"/>
      <c r="B54" s="61">
        <v>51</v>
      </c>
      <c r="C54" s="62" t="s">
        <v>177</v>
      </c>
      <c r="D54" s="70"/>
      <c r="E54" s="61" t="s">
        <v>62</v>
      </c>
      <c r="F54" s="61"/>
      <c r="G54" s="61"/>
    </row>
    <row r="55" spans="1:7" ht="14.25" customHeight="1">
      <c r="A55" s="60"/>
      <c r="B55" s="61">
        <v>52</v>
      </c>
      <c r="C55" s="46" t="s">
        <v>178</v>
      </c>
      <c r="D55" s="70"/>
      <c r="E55" s="61" t="s">
        <v>62</v>
      </c>
      <c r="F55" s="61"/>
      <c r="G55" s="61"/>
    </row>
    <row r="56" spans="1:7" ht="14.25" customHeight="1">
      <c r="A56" s="60"/>
      <c r="B56" s="61">
        <v>53</v>
      </c>
      <c r="C56" s="66" t="s">
        <v>174</v>
      </c>
      <c r="D56" s="70"/>
      <c r="E56" s="61" t="s">
        <v>62</v>
      </c>
      <c r="F56" s="61"/>
      <c r="G56" s="61"/>
    </row>
    <row r="57" spans="1:7" ht="14.25" customHeight="1">
      <c r="A57" s="60"/>
      <c r="B57" s="61">
        <v>54</v>
      </c>
      <c r="C57" s="68" t="s">
        <v>63</v>
      </c>
      <c r="D57" s="67"/>
      <c r="E57" s="61" t="s">
        <v>64</v>
      </c>
      <c r="F57" s="66"/>
      <c r="G57" s="61"/>
    </row>
    <row r="58" spans="1:7" ht="14.25" customHeight="1">
      <c r="A58" s="60"/>
      <c r="B58" s="61">
        <v>55</v>
      </c>
      <c r="C58" s="66" t="s">
        <v>143</v>
      </c>
      <c r="D58" s="67"/>
      <c r="E58" s="61" t="s">
        <v>65</v>
      </c>
      <c r="F58" s="61"/>
      <c r="G58" s="61"/>
    </row>
    <row r="59" spans="1:7" ht="14.25" customHeight="1">
      <c r="A59" s="60"/>
      <c r="B59" s="61">
        <v>56</v>
      </c>
      <c r="C59" s="66" t="s">
        <v>179</v>
      </c>
      <c r="D59" s="67"/>
      <c r="E59" s="61" t="s">
        <v>65</v>
      </c>
      <c r="F59" s="61"/>
      <c r="G59" s="61"/>
    </row>
    <row r="60" spans="1:7" ht="14.25" customHeight="1">
      <c r="A60" s="60"/>
      <c r="B60" s="61">
        <v>57</v>
      </c>
      <c r="C60" s="46" t="s">
        <v>180</v>
      </c>
      <c r="D60" s="67"/>
      <c r="E60" s="61" t="s">
        <v>65</v>
      </c>
      <c r="F60" s="61"/>
      <c r="G60" s="61"/>
    </row>
    <row r="61" spans="1:7" ht="14.25" customHeight="1">
      <c r="A61" s="60"/>
      <c r="B61" s="61">
        <v>58</v>
      </c>
      <c r="C61" s="68" t="s">
        <v>181</v>
      </c>
      <c r="D61" s="67"/>
      <c r="E61" s="61" t="s">
        <v>65</v>
      </c>
      <c r="F61" s="61"/>
      <c r="G61" s="61"/>
    </row>
    <row r="62" spans="1:7" ht="14.25" customHeight="1">
      <c r="A62" s="60"/>
      <c r="B62" s="61">
        <v>59</v>
      </c>
      <c r="C62" s="66" t="s">
        <v>182</v>
      </c>
      <c r="D62" s="67"/>
      <c r="E62" s="61" t="s">
        <v>65</v>
      </c>
      <c r="F62" s="61"/>
      <c r="G62" s="61"/>
    </row>
    <row r="63" spans="1:7" ht="14.25" customHeight="1">
      <c r="A63" s="60"/>
      <c r="B63" s="61">
        <v>60</v>
      </c>
      <c r="C63" s="66" t="s">
        <v>183</v>
      </c>
      <c r="D63" s="70"/>
      <c r="E63" s="61" t="s">
        <v>65</v>
      </c>
      <c r="F63" s="61"/>
      <c r="G63" s="61"/>
    </row>
    <row r="64" spans="1:7" ht="14.25" customHeight="1">
      <c r="A64" s="60"/>
      <c r="B64" s="61">
        <v>61</v>
      </c>
      <c r="C64" s="66" t="s">
        <v>184</v>
      </c>
      <c r="D64" s="70"/>
      <c r="E64" s="61" t="s">
        <v>65</v>
      </c>
      <c r="F64" s="61"/>
      <c r="G64" s="61"/>
    </row>
    <row r="65" spans="1:7" ht="14.25" customHeight="1">
      <c r="A65" s="60"/>
      <c r="B65" s="61">
        <v>62</v>
      </c>
      <c r="C65" s="46" t="s">
        <v>185</v>
      </c>
      <c r="D65" s="70"/>
      <c r="E65" s="61" t="s">
        <v>65</v>
      </c>
      <c r="F65" s="61"/>
      <c r="G65" s="61"/>
    </row>
    <row r="66" spans="1:7" ht="14.25" customHeight="1">
      <c r="A66" s="60"/>
      <c r="B66" s="61">
        <v>63</v>
      </c>
      <c r="C66" s="66" t="s">
        <v>186</v>
      </c>
      <c r="D66" s="63"/>
      <c r="E66" s="61" t="s">
        <v>65</v>
      </c>
      <c r="F66" s="61"/>
      <c r="G66" s="61"/>
    </row>
    <row r="67" spans="1:7" ht="14.25" customHeight="1">
      <c r="A67" s="60"/>
      <c r="B67" s="61">
        <v>64</v>
      </c>
      <c r="C67" s="68" t="s">
        <v>66</v>
      </c>
      <c r="D67" s="63"/>
      <c r="E67" s="61" t="s">
        <v>67</v>
      </c>
      <c r="F67" s="61"/>
      <c r="G67" s="61"/>
    </row>
    <row r="68" spans="1:7" ht="14.25" customHeight="1">
      <c r="A68" s="60"/>
      <c r="B68" s="61">
        <v>65</v>
      </c>
      <c r="C68" s="68" t="s">
        <v>187</v>
      </c>
      <c r="D68" s="63"/>
      <c r="E68" s="61" t="s">
        <v>68</v>
      </c>
      <c r="F68" s="61"/>
      <c r="G68" s="61"/>
    </row>
    <row r="69" spans="1:7" ht="14.25" customHeight="1">
      <c r="A69" s="60"/>
      <c r="B69" s="61">
        <v>66</v>
      </c>
      <c r="C69" s="66" t="s">
        <v>73</v>
      </c>
      <c r="D69" s="63"/>
      <c r="E69" s="61" t="s">
        <v>70</v>
      </c>
      <c r="F69" s="61"/>
      <c r="G69" s="61"/>
    </row>
    <row r="70" spans="1:7" ht="14.25" customHeight="1">
      <c r="A70" s="60"/>
      <c r="B70" s="61">
        <v>67</v>
      </c>
      <c r="C70" s="66" t="s">
        <v>69</v>
      </c>
      <c r="D70" s="63"/>
      <c r="E70" s="61" t="s">
        <v>72</v>
      </c>
      <c r="F70" s="61"/>
      <c r="G70" s="61"/>
    </row>
    <row r="71" spans="1:7" ht="14.25" customHeight="1">
      <c r="A71" s="60"/>
      <c r="B71" s="61">
        <v>68</v>
      </c>
      <c r="C71" s="66" t="s">
        <v>188</v>
      </c>
      <c r="D71" s="63"/>
      <c r="E71" s="61" t="s">
        <v>72</v>
      </c>
      <c r="F71" s="61"/>
      <c r="G71" s="61"/>
    </row>
    <row r="72" spans="1:7" ht="14.25" customHeight="1">
      <c r="A72" s="60"/>
      <c r="B72" s="61">
        <v>69</v>
      </c>
      <c r="C72" s="66" t="s">
        <v>189</v>
      </c>
      <c r="D72" s="67"/>
      <c r="E72" s="61" t="s">
        <v>72</v>
      </c>
      <c r="F72" s="61"/>
      <c r="G72" s="61"/>
    </row>
    <row r="73" spans="1:7" ht="14.25" customHeight="1">
      <c r="A73" s="60"/>
      <c r="B73" s="61">
        <v>70</v>
      </c>
      <c r="C73" s="66" t="s">
        <v>190</v>
      </c>
      <c r="D73" s="63"/>
      <c r="E73" s="61" t="s">
        <v>72</v>
      </c>
      <c r="F73" s="61"/>
      <c r="G73" s="61"/>
    </row>
    <row r="74" spans="1:7" ht="14.25" customHeight="1">
      <c r="A74" s="60"/>
      <c r="B74" s="61">
        <v>71</v>
      </c>
      <c r="C74" s="46" t="s">
        <v>191</v>
      </c>
      <c r="D74" s="63"/>
      <c r="E74" s="61" t="s">
        <v>72</v>
      </c>
      <c r="F74" s="61"/>
      <c r="G74" s="61"/>
    </row>
    <row r="75" spans="1:7" ht="14.25" customHeight="1">
      <c r="A75" s="60"/>
      <c r="B75" s="61">
        <v>72</v>
      </c>
      <c r="C75" s="66" t="s">
        <v>192</v>
      </c>
      <c r="D75" s="70"/>
      <c r="E75" s="61" t="s">
        <v>72</v>
      </c>
      <c r="F75" s="61"/>
      <c r="G75" s="61"/>
    </row>
    <row r="76" spans="1:7" ht="14.25" customHeight="1">
      <c r="A76" s="60"/>
      <c r="B76" s="61">
        <v>73</v>
      </c>
      <c r="C76" s="66" t="s">
        <v>205</v>
      </c>
      <c r="D76" s="67"/>
      <c r="E76" s="61" t="s">
        <v>72</v>
      </c>
      <c r="F76" s="61"/>
      <c r="G76" s="61"/>
    </row>
    <row r="77" spans="1:7" ht="14.25" customHeight="1">
      <c r="A77" s="60"/>
      <c r="B77" s="61">
        <v>74</v>
      </c>
      <c r="C77" s="66" t="s">
        <v>74</v>
      </c>
      <c r="D77" s="67"/>
      <c r="E77" s="61" t="s">
        <v>70</v>
      </c>
      <c r="F77" s="61"/>
      <c r="G77" s="61"/>
    </row>
    <row r="78" spans="1:7" ht="14.25" customHeight="1">
      <c r="A78" s="60"/>
      <c r="B78" s="61">
        <v>75</v>
      </c>
      <c r="C78" s="66" t="s">
        <v>149</v>
      </c>
      <c r="D78" s="67"/>
      <c r="E78" s="61" t="s">
        <v>72</v>
      </c>
      <c r="F78" s="61"/>
      <c r="G78" s="61"/>
    </row>
    <row r="79" spans="1:7" ht="14.25" customHeight="1">
      <c r="A79" s="60"/>
      <c r="B79" s="61">
        <v>76</v>
      </c>
      <c r="C79" s="66" t="s">
        <v>295</v>
      </c>
      <c r="D79" s="70"/>
      <c r="E79" s="61" t="s">
        <v>72</v>
      </c>
      <c r="F79" s="61"/>
      <c r="G79" s="61"/>
    </row>
    <row r="80" spans="1:7" ht="14.25" customHeight="1">
      <c r="A80" s="60"/>
      <c r="B80" s="61">
        <v>77</v>
      </c>
      <c r="C80" s="66" t="s">
        <v>193</v>
      </c>
      <c r="D80" s="70"/>
      <c r="E80" s="61" t="s">
        <v>72</v>
      </c>
      <c r="F80" s="61"/>
      <c r="G80" s="61"/>
    </row>
    <row r="81" spans="1:7" ht="14.25" customHeight="1">
      <c r="A81" s="60"/>
      <c r="B81" s="61">
        <v>78</v>
      </c>
      <c r="C81" s="66" t="s">
        <v>194</v>
      </c>
      <c r="D81" s="70"/>
      <c r="E81" s="61" t="s">
        <v>72</v>
      </c>
      <c r="F81" s="61"/>
      <c r="G81" s="61"/>
    </row>
    <row r="82" spans="1:7" ht="14.25" customHeight="1">
      <c r="A82" s="60"/>
      <c r="B82" s="61">
        <v>79</v>
      </c>
      <c r="C82" s="66" t="s">
        <v>195</v>
      </c>
      <c r="D82" s="67"/>
      <c r="E82" s="61" t="s">
        <v>72</v>
      </c>
      <c r="F82" s="61"/>
      <c r="G82" s="61"/>
    </row>
    <row r="83" spans="1:7" ht="14.25" customHeight="1">
      <c r="A83" s="60"/>
      <c r="B83" s="61">
        <v>80</v>
      </c>
      <c r="C83" s="66" t="s">
        <v>196</v>
      </c>
      <c r="D83" s="69"/>
      <c r="E83" s="61" t="s">
        <v>72</v>
      </c>
      <c r="F83" s="61"/>
      <c r="G83" s="61"/>
    </row>
    <row r="84" spans="1:7" ht="14.25" customHeight="1">
      <c r="A84" s="60"/>
      <c r="B84" s="61">
        <v>81</v>
      </c>
      <c r="C84" s="66" t="s">
        <v>75</v>
      </c>
      <c r="D84" s="70"/>
      <c r="E84" s="61" t="s">
        <v>76</v>
      </c>
      <c r="F84" s="61"/>
      <c r="G84" s="61"/>
    </row>
    <row r="85" spans="1:7" ht="14.25" customHeight="1">
      <c r="A85" s="60"/>
      <c r="B85" s="61">
        <v>82</v>
      </c>
      <c r="C85" s="66" t="s">
        <v>77</v>
      </c>
      <c r="D85" s="70"/>
      <c r="E85" s="61" t="s">
        <v>78</v>
      </c>
      <c r="F85" s="61"/>
      <c r="G85" s="61"/>
    </row>
    <row r="86" spans="1:7" ht="14.25" customHeight="1">
      <c r="A86" s="60"/>
      <c r="B86" s="61">
        <v>83</v>
      </c>
      <c r="C86" s="66" t="s">
        <v>197</v>
      </c>
      <c r="D86" s="70"/>
      <c r="E86" s="61" t="s">
        <v>78</v>
      </c>
      <c r="F86" s="61"/>
      <c r="G86" s="61"/>
    </row>
    <row r="87" spans="1:7" ht="14.25" customHeight="1">
      <c r="A87" s="60"/>
      <c r="B87" s="61">
        <v>84</v>
      </c>
      <c r="C87" s="66" t="s">
        <v>198</v>
      </c>
      <c r="D87" s="63"/>
      <c r="E87" s="61" t="s">
        <v>78</v>
      </c>
      <c r="F87" s="61"/>
      <c r="G87" s="61"/>
    </row>
    <row r="88" spans="1:7" ht="14.25" customHeight="1">
      <c r="A88" s="60"/>
      <c r="B88" s="61">
        <v>85</v>
      </c>
      <c r="C88" s="66" t="s">
        <v>144</v>
      </c>
      <c r="D88" s="63"/>
      <c r="E88" s="61" t="s">
        <v>78</v>
      </c>
      <c r="F88" s="61"/>
      <c r="G88" s="61"/>
    </row>
    <row r="89" spans="1:7" ht="14.25" customHeight="1">
      <c r="A89" s="60"/>
      <c r="B89" s="61">
        <v>86</v>
      </c>
      <c r="C89" s="66" t="s">
        <v>206</v>
      </c>
      <c r="D89" s="63"/>
      <c r="E89" s="61" t="s">
        <v>78</v>
      </c>
      <c r="F89" s="61"/>
      <c r="G89" s="61"/>
    </row>
    <row r="90" spans="1:7" ht="14.25" customHeight="1">
      <c r="A90" s="60"/>
      <c r="B90" s="61">
        <v>87</v>
      </c>
      <c r="C90" s="66" t="s">
        <v>207</v>
      </c>
      <c r="D90" s="67"/>
      <c r="E90" s="61" t="s">
        <v>78</v>
      </c>
      <c r="F90" s="61"/>
      <c r="G90" s="61"/>
    </row>
    <row r="91" spans="1:7" ht="14.25" customHeight="1">
      <c r="A91" s="60"/>
      <c r="B91" s="61">
        <v>88</v>
      </c>
      <c r="C91" s="66" t="s">
        <v>200</v>
      </c>
      <c r="D91" s="70"/>
      <c r="E91" s="61" t="s">
        <v>76</v>
      </c>
      <c r="F91" s="66"/>
      <c r="G91" s="61"/>
    </row>
    <row r="92" spans="1:7" ht="14.25" customHeight="1">
      <c r="A92" s="60"/>
      <c r="B92" s="61">
        <v>89</v>
      </c>
      <c r="C92" s="66" t="s">
        <v>201</v>
      </c>
      <c r="D92" s="70"/>
      <c r="E92" s="61" t="s">
        <v>78</v>
      </c>
      <c r="F92" s="61"/>
      <c r="G92" s="61"/>
    </row>
    <row r="93" spans="1:7" ht="14.25" customHeight="1">
      <c r="A93" s="60"/>
      <c r="B93" s="61">
        <v>90</v>
      </c>
      <c r="C93" s="66" t="s">
        <v>202</v>
      </c>
      <c r="D93" s="69"/>
      <c r="E93" s="61" t="s">
        <v>78</v>
      </c>
      <c r="F93" s="61"/>
      <c r="G93" s="61"/>
    </row>
    <row r="94" spans="1:7" ht="14.25" customHeight="1">
      <c r="A94" s="60"/>
      <c r="B94" s="61">
        <v>91</v>
      </c>
      <c r="C94" s="66" t="s">
        <v>203</v>
      </c>
      <c r="D94" s="69"/>
      <c r="E94" s="61" t="s">
        <v>78</v>
      </c>
      <c r="F94" s="61"/>
      <c r="G94" s="61"/>
    </row>
    <row r="95" spans="1:7" ht="14.25" customHeight="1">
      <c r="A95" s="60"/>
      <c r="B95" s="61">
        <v>92</v>
      </c>
      <c r="C95" s="66" t="s">
        <v>204</v>
      </c>
      <c r="D95" s="69"/>
      <c r="E95" s="61" t="s">
        <v>78</v>
      </c>
      <c r="F95" s="61"/>
      <c r="G95" s="61"/>
    </row>
    <row r="96" spans="1:7" ht="14.25" customHeight="1">
      <c r="A96" s="60"/>
      <c r="B96" s="61">
        <v>93</v>
      </c>
      <c r="C96" s="66" t="s">
        <v>199</v>
      </c>
      <c r="D96" s="67"/>
      <c r="E96" s="61" t="s">
        <v>78</v>
      </c>
      <c r="F96" s="61"/>
      <c r="G96" s="61"/>
    </row>
    <row r="97" spans="1:7" ht="14.25" customHeight="1">
      <c r="A97" s="60"/>
      <c r="B97" s="61">
        <v>94</v>
      </c>
      <c r="C97" s="66" t="s">
        <v>292</v>
      </c>
      <c r="D97" s="67"/>
      <c r="E97" s="61" t="s">
        <v>12</v>
      </c>
      <c r="F97" s="61"/>
      <c r="G97" s="61"/>
    </row>
    <row r="98" spans="1:7" ht="14.25" customHeight="1">
      <c r="A98" s="60"/>
      <c r="B98" s="61">
        <v>95</v>
      </c>
      <c r="C98" s="66"/>
      <c r="D98" s="77"/>
      <c r="E98" s="61"/>
      <c r="F98" s="61"/>
      <c r="G98" s="61"/>
    </row>
    <row r="99" spans="1:7" ht="14.25" customHeight="1">
      <c r="A99" s="60"/>
      <c r="B99" s="61">
        <v>96</v>
      </c>
      <c r="C99" s="66"/>
      <c r="D99" s="76"/>
      <c r="E99" s="61"/>
      <c r="F99" s="61"/>
      <c r="G99" s="61"/>
    </row>
    <row r="100" spans="1:7" ht="14.25" customHeight="1">
      <c r="A100" s="60"/>
      <c r="B100" s="61">
        <v>97</v>
      </c>
      <c r="C100" s="66"/>
      <c r="D100" s="76"/>
      <c r="E100" s="61"/>
      <c r="F100" s="61"/>
      <c r="G100" s="61"/>
    </row>
    <row r="101" spans="1:7" ht="14.25" customHeight="1">
      <c r="A101" s="60"/>
      <c r="B101" s="61">
        <v>98</v>
      </c>
      <c r="C101" s="66"/>
      <c r="D101" s="76"/>
      <c r="E101" s="61"/>
      <c r="F101" s="61"/>
      <c r="G101" s="61"/>
    </row>
    <row r="102" spans="1:7" ht="14.25" customHeight="1">
      <c r="A102" s="60"/>
      <c r="B102" s="61">
        <v>99</v>
      </c>
      <c r="C102" s="66"/>
      <c r="D102" s="76"/>
      <c r="E102" s="61"/>
      <c r="F102" s="61"/>
      <c r="G102" s="61"/>
    </row>
    <row r="103" spans="1:7" ht="14.25" customHeight="1">
      <c r="A103" s="60"/>
      <c r="B103" s="61">
        <v>100</v>
      </c>
      <c r="C103" s="66"/>
      <c r="D103" s="76"/>
      <c r="E103" s="61"/>
      <c r="F103" s="61"/>
      <c r="G103" s="61"/>
    </row>
    <row r="104" spans="1:7" ht="14.25" customHeight="1">
      <c r="A104" s="60"/>
      <c r="B104" s="61">
        <v>101</v>
      </c>
      <c r="D104" s="72"/>
      <c r="E104" s="61"/>
      <c r="F104" s="61"/>
      <c r="G104" s="61"/>
    </row>
    <row r="105" spans="1:7" ht="14.25" customHeight="1">
      <c r="A105" s="60"/>
      <c r="B105" s="61">
        <v>102</v>
      </c>
      <c r="C105" s="66"/>
      <c r="D105" s="76"/>
      <c r="E105" s="61"/>
      <c r="G105" s="61"/>
    </row>
    <row r="106" spans="1:7" ht="14.25" customHeight="1">
      <c r="A106" s="60"/>
      <c r="B106" s="61">
        <v>103</v>
      </c>
      <c r="C106" s="66"/>
      <c r="D106" s="76"/>
      <c r="E106" s="61"/>
      <c r="F106" s="61"/>
      <c r="G106" s="61"/>
    </row>
    <row r="107" spans="1:7" ht="14.25" customHeight="1">
      <c r="A107" s="60"/>
      <c r="B107" s="61">
        <v>104</v>
      </c>
      <c r="C107" s="66"/>
      <c r="D107" s="76"/>
      <c r="E107" s="61"/>
      <c r="F107" s="61"/>
      <c r="G107" s="61"/>
    </row>
    <row r="108" spans="1:7" ht="14.25" customHeight="1">
      <c r="A108" s="60"/>
      <c r="B108" s="61">
        <v>105</v>
      </c>
      <c r="C108" s="66"/>
      <c r="D108" s="76"/>
      <c r="E108" s="61"/>
      <c r="F108" s="61"/>
      <c r="G108" s="61"/>
    </row>
    <row r="109" spans="1:7" ht="14.25" customHeight="1">
      <c r="A109" s="60"/>
      <c r="B109" s="61">
        <v>106</v>
      </c>
      <c r="C109" s="66"/>
      <c r="D109" s="76"/>
      <c r="E109" s="61"/>
      <c r="F109" s="61"/>
      <c r="G109" s="61"/>
    </row>
    <row r="110" spans="1:7" ht="14.25" customHeight="1">
      <c r="A110" s="60"/>
      <c r="B110" s="61">
        <v>107</v>
      </c>
      <c r="C110" s="66"/>
      <c r="D110" s="76"/>
      <c r="E110" s="61"/>
      <c r="F110" s="61"/>
      <c r="G110" s="61"/>
    </row>
    <row r="111" spans="1:7" ht="14.25" customHeight="1">
      <c r="A111" s="60"/>
      <c r="B111" s="61">
        <v>108</v>
      </c>
      <c r="C111" s="66"/>
      <c r="D111" s="76"/>
      <c r="E111" s="61"/>
      <c r="F111" s="61"/>
      <c r="G111" s="61"/>
    </row>
    <row r="112" spans="1:7" ht="14.25" customHeight="1">
      <c r="A112" s="60"/>
      <c r="B112" s="61">
        <v>109</v>
      </c>
      <c r="C112" s="66"/>
      <c r="D112" s="76"/>
      <c r="E112" s="61"/>
      <c r="F112" s="61"/>
      <c r="G112" s="61"/>
    </row>
    <row r="113" spans="1:7" ht="14.25" customHeight="1">
      <c r="A113" s="60"/>
      <c r="B113" s="61">
        <v>110</v>
      </c>
      <c r="C113" s="66"/>
      <c r="D113" s="76"/>
      <c r="E113" s="61"/>
      <c r="F113" s="61"/>
      <c r="G113" s="61"/>
    </row>
    <row r="114" spans="1:7" ht="14.25" customHeight="1">
      <c r="A114" s="60"/>
      <c r="B114" s="61">
        <v>111</v>
      </c>
      <c r="C114" s="66"/>
      <c r="D114" s="76"/>
      <c r="E114" s="61"/>
      <c r="F114" s="61"/>
      <c r="G114" s="61"/>
    </row>
    <row r="115" spans="1:7" ht="14.25" customHeight="1">
      <c r="A115" s="60"/>
      <c r="B115" s="61">
        <v>112</v>
      </c>
      <c r="C115" s="66"/>
      <c r="D115" s="76"/>
      <c r="E115" s="61"/>
      <c r="F115" s="61"/>
      <c r="G115" s="61"/>
    </row>
    <row r="116" spans="1:7" ht="14.25" customHeight="1">
      <c r="A116" s="60"/>
      <c r="B116" s="61">
        <v>113</v>
      </c>
      <c r="C116" s="66"/>
      <c r="D116" s="76"/>
      <c r="E116" s="61"/>
      <c r="F116" s="61"/>
      <c r="G116" s="61"/>
    </row>
    <row r="117" spans="1:7" ht="14.25" customHeight="1">
      <c r="A117" s="60"/>
      <c r="B117" s="61">
        <v>114</v>
      </c>
      <c r="C117" s="66"/>
      <c r="D117" s="76"/>
      <c r="E117" s="61"/>
      <c r="F117" s="61"/>
      <c r="G117" s="61"/>
    </row>
    <row r="118" spans="1:7" ht="14.25" customHeight="1">
      <c r="A118" s="60"/>
      <c r="B118" s="61">
        <v>115</v>
      </c>
      <c r="C118" s="65"/>
      <c r="D118" s="72"/>
      <c r="E118" s="61"/>
      <c r="F118" s="61"/>
      <c r="G118" s="61"/>
    </row>
    <row r="119" spans="1:7" ht="14.25" customHeight="1">
      <c r="A119" s="60"/>
      <c r="B119" s="61">
        <v>116</v>
      </c>
      <c r="C119" s="65"/>
      <c r="D119" s="77"/>
      <c r="E119" s="61"/>
      <c r="F119" s="61"/>
      <c r="G119" s="61"/>
    </row>
    <row r="120" spans="1:7" ht="14.25" customHeight="1">
      <c r="A120" s="60"/>
      <c r="B120" s="61">
        <v>117</v>
      </c>
      <c r="C120" s="65"/>
      <c r="D120" s="77"/>
      <c r="E120" s="61"/>
      <c r="F120" s="61"/>
      <c r="G120" s="61"/>
    </row>
    <row r="121" spans="1:7" ht="14.25" customHeight="1">
      <c r="A121" s="60"/>
      <c r="B121" s="61">
        <v>118</v>
      </c>
      <c r="C121" s="65"/>
      <c r="D121" s="77"/>
      <c r="E121" s="61"/>
      <c r="F121" s="61"/>
      <c r="G121" s="61"/>
    </row>
    <row r="122" spans="1:7" ht="14.25" customHeight="1">
      <c r="A122" s="60"/>
      <c r="B122" s="61">
        <v>119</v>
      </c>
      <c r="C122" s="65"/>
      <c r="D122" s="77"/>
      <c r="E122" s="61"/>
      <c r="F122" s="61"/>
      <c r="G122" s="61"/>
    </row>
    <row r="123" spans="1:7" ht="14.25" customHeight="1">
      <c r="A123" s="60"/>
      <c r="B123" s="61">
        <v>120</v>
      </c>
      <c r="C123" s="65"/>
      <c r="D123" s="77"/>
      <c r="E123" s="61"/>
      <c r="F123" s="61"/>
      <c r="G123" s="61"/>
    </row>
    <row r="124" spans="1:7" ht="14.25" customHeight="1">
      <c r="A124" s="60"/>
      <c r="B124" s="61">
        <v>121</v>
      </c>
      <c r="C124" s="65"/>
      <c r="D124" s="77"/>
      <c r="E124" s="61"/>
      <c r="F124" s="61"/>
      <c r="G124" s="61"/>
    </row>
    <row r="125" spans="1:7" ht="14.25" customHeight="1">
      <c r="A125" s="60"/>
      <c r="B125" s="61">
        <v>122</v>
      </c>
      <c r="C125" s="66"/>
      <c r="D125" s="76"/>
      <c r="E125" s="61"/>
      <c r="F125" s="61"/>
      <c r="G125" s="61"/>
    </row>
    <row r="126" spans="1:7" ht="14.25" customHeight="1">
      <c r="A126" s="60"/>
      <c r="B126" s="61">
        <v>123</v>
      </c>
      <c r="C126" s="68"/>
      <c r="D126" s="72"/>
      <c r="E126" s="61"/>
      <c r="F126" s="61"/>
      <c r="G126" s="61"/>
    </row>
    <row r="127" spans="1:7" ht="14.25" customHeight="1">
      <c r="A127" s="60"/>
      <c r="B127" s="61">
        <v>124</v>
      </c>
      <c r="C127" s="66"/>
      <c r="D127" s="76"/>
      <c r="E127" s="61"/>
      <c r="F127" s="61"/>
      <c r="G127" s="61"/>
    </row>
    <row r="128" spans="1:7" ht="14.25" customHeight="1">
      <c r="A128" s="60"/>
      <c r="B128" s="61">
        <v>125</v>
      </c>
      <c r="C128" s="66"/>
      <c r="D128" s="76"/>
      <c r="E128" s="61"/>
      <c r="F128" s="61"/>
      <c r="G128" s="61"/>
    </row>
    <row r="129" spans="1:7" ht="14.25" customHeight="1">
      <c r="A129" s="60"/>
      <c r="B129" s="61">
        <v>126</v>
      </c>
      <c r="C129" s="66"/>
      <c r="D129" s="76"/>
      <c r="E129" s="61"/>
      <c r="F129" s="61"/>
      <c r="G129" s="61"/>
    </row>
    <row r="130" spans="1:7" ht="14.25" customHeight="1">
      <c r="A130" s="60"/>
      <c r="B130" s="61">
        <v>127</v>
      </c>
      <c r="C130" s="66"/>
      <c r="D130" s="76"/>
      <c r="E130" s="61"/>
      <c r="F130" s="61"/>
      <c r="G130" s="61"/>
    </row>
    <row r="131" spans="1:7" ht="14.25" customHeight="1">
      <c r="A131" s="60"/>
      <c r="B131" s="61">
        <v>128</v>
      </c>
      <c r="C131" s="66"/>
      <c r="D131" s="76"/>
      <c r="E131" s="61"/>
      <c r="F131" s="61"/>
      <c r="G131" s="61"/>
    </row>
    <row r="132" spans="1:7" ht="14.25" customHeight="1">
      <c r="A132" s="78"/>
      <c r="B132" s="61">
        <v>129</v>
      </c>
      <c r="C132" s="75"/>
      <c r="D132" s="77"/>
      <c r="E132" s="61"/>
      <c r="F132" s="61"/>
      <c r="G132" s="61"/>
    </row>
    <row r="133" spans="1:7" ht="14.25" customHeight="1">
      <c r="A133" s="78"/>
      <c r="B133" s="61">
        <v>130</v>
      </c>
      <c r="C133" s="75"/>
      <c r="D133" s="77"/>
      <c r="E133" s="61"/>
      <c r="F133" s="61"/>
      <c r="G133" s="61"/>
    </row>
    <row r="134" spans="1:7" ht="14.25" customHeight="1">
      <c r="A134" s="78"/>
      <c r="B134" s="61">
        <v>131</v>
      </c>
      <c r="C134" s="66"/>
      <c r="D134" s="76"/>
      <c r="E134" s="61"/>
      <c r="F134" s="61"/>
      <c r="G134" s="61"/>
    </row>
    <row r="135" spans="1:7" ht="14.25" customHeight="1">
      <c r="A135" s="78"/>
      <c r="B135" s="61">
        <v>132</v>
      </c>
      <c r="C135" s="66"/>
      <c r="D135" s="76"/>
      <c r="E135" s="61"/>
      <c r="F135" s="61"/>
      <c r="G135" s="61"/>
    </row>
    <row r="136" spans="1:7" ht="14.25" customHeight="1">
      <c r="A136" s="78"/>
      <c r="B136" s="61">
        <v>133</v>
      </c>
      <c r="C136" s="65"/>
      <c r="D136" s="72"/>
      <c r="E136" s="61"/>
      <c r="F136" s="61"/>
      <c r="G136" s="61"/>
    </row>
    <row r="137" spans="1:7" ht="14.25" customHeight="1">
      <c r="A137" s="78"/>
      <c r="B137" s="61">
        <v>134</v>
      </c>
      <c r="C137" s="66"/>
      <c r="D137" s="79"/>
      <c r="E137" s="61"/>
      <c r="F137" s="61"/>
      <c r="G137" s="61"/>
    </row>
    <row r="138" spans="1:7" ht="14.25" customHeight="1">
      <c r="A138" s="78"/>
      <c r="B138" s="61">
        <v>135</v>
      </c>
      <c r="C138" s="80"/>
      <c r="D138" s="72"/>
      <c r="E138" s="61"/>
      <c r="F138" s="61"/>
      <c r="G138" s="61"/>
    </row>
    <row r="139" spans="1:7" ht="14.25" customHeight="1">
      <c r="A139" s="78"/>
      <c r="B139" s="61">
        <v>136</v>
      </c>
      <c r="C139" s="80"/>
      <c r="D139" s="77"/>
      <c r="E139" s="61"/>
      <c r="F139" s="61"/>
      <c r="G139" s="61"/>
    </row>
    <row r="140" spans="1:7" ht="14.25" customHeight="1">
      <c r="A140" s="78"/>
      <c r="B140" s="61">
        <v>137</v>
      </c>
      <c r="C140" s="80"/>
      <c r="D140" s="77"/>
      <c r="E140" s="61"/>
      <c r="F140" s="61"/>
      <c r="G140" s="61"/>
    </row>
    <row r="141" spans="1:7" ht="14.25" customHeight="1">
      <c r="A141" s="78"/>
      <c r="B141" s="61">
        <v>138</v>
      </c>
      <c r="C141" s="66"/>
      <c r="D141" s="76"/>
      <c r="E141" s="61"/>
      <c r="F141" s="61"/>
      <c r="G141" s="61"/>
    </row>
    <row r="142" spans="1:7" ht="14.25" customHeight="1">
      <c r="A142" s="78"/>
      <c r="B142" s="61">
        <v>139</v>
      </c>
      <c r="C142" s="66"/>
      <c r="D142" s="76"/>
      <c r="E142" s="61"/>
      <c r="F142" s="61"/>
      <c r="G142" s="61"/>
    </row>
    <row r="143" spans="1:7" ht="14.25" customHeight="1">
      <c r="A143" s="78"/>
      <c r="B143" s="61">
        <v>140</v>
      </c>
      <c r="C143" s="66"/>
      <c r="D143" s="76"/>
      <c r="E143" s="61"/>
      <c r="F143" s="61"/>
      <c r="G143" s="61"/>
    </row>
    <row r="144" spans="1:7" ht="14.25" customHeight="1">
      <c r="A144" s="78"/>
      <c r="B144" s="61">
        <v>141</v>
      </c>
      <c r="C144" s="66"/>
      <c r="D144" s="76"/>
      <c r="E144" s="61"/>
      <c r="F144" s="61"/>
      <c r="G144" s="81"/>
    </row>
    <row r="145" spans="1:7" ht="14.25" customHeight="1">
      <c r="A145" s="78"/>
      <c r="B145" s="61">
        <v>142</v>
      </c>
      <c r="C145" s="66"/>
      <c r="D145" s="76"/>
      <c r="E145" s="61"/>
      <c r="F145" s="61"/>
      <c r="G145" s="81"/>
    </row>
    <row r="146" spans="1:7" ht="14.25" customHeight="1">
      <c r="A146" s="78"/>
      <c r="B146" s="61">
        <v>143</v>
      </c>
      <c r="C146" s="66"/>
      <c r="D146" s="76"/>
      <c r="E146" s="61"/>
      <c r="F146" s="61"/>
      <c r="G146" s="81"/>
    </row>
    <row r="147" spans="1:7" ht="14.25" customHeight="1">
      <c r="A147" s="78"/>
      <c r="B147" s="61">
        <v>144</v>
      </c>
      <c r="C147" s="66"/>
      <c r="D147" s="77"/>
      <c r="E147" s="61"/>
      <c r="F147" s="61"/>
      <c r="G147" s="81"/>
    </row>
    <row r="148" spans="1:7" ht="14.25" customHeight="1">
      <c r="A148" s="78"/>
      <c r="B148" s="61">
        <v>145</v>
      </c>
      <c r="C148" s="66"/>
      <c r="D148" s="76"/>
      <c r="E148" s="61"/>
      <c r="F148" s="61"/>
      <c r="G148" s="81"/>
    </row>
    <row r="149" spans="1:7" ht="14.25" customHeight="1">
      <c r="B149" s="61">
        <v>146</v>
      </c>
      <c r="C149" s="80"/>
      <c r="D149" s="82"/>
      <c r="E149" s="72"/>
      <c r="F149" s="72"/>
      <c r="G149" s="81"/>
    </row>
    <row r="150" spans="1:7" ht="14.25" customHeight="1">
      <c r="B150" s="61">
        <v>147</v>
      </c>
      <c r="C150" s="80"/>
      <c r="D150" s="82"/>
      <c r="E150" s="72"/>
      <c r="F150" s="72"/>
      <c r="G150" s="81"/>
    </row>
    <row r="151" spans="1:7" ht="14.25" customHeight="1">
      <c r="B151" s="61">
        <v>148</v>
      </c>
      <c r="C151" s="80"/>
      <c r="D151" s="82"/>
      <c r="E151" s="72"/>
      <c r="F151" s="72"/>
      <c r="G151" s="81"/>
    </row>
    <row r="152" spans="1:7" ht="14.25" customHeight="1">
      <c r="B152" s="61">
        <v>149</v>
      </c>
      <c r="C152" s="80"/>
      <c r="D152" s="82"/>
      <c r="E152" s="72"/>
      <c r="F152" s="72"/>
      <c r="G152" s="81"/>
    </row>
    <row r="153" spans="1:7" ht="14.25" customHeight="1">
      <c r="B153" s="61">
        <v>150</v>
      </c>
      <c r="C153" s="80"/>
      <c r="D153" s="82"/>
      <c r="E153" s="72"/>
      <c r="F153" s="83"/>
      <c r="G153" s="81"/>
    </row>
    <row r="154" spans="1:7" ht="14.25" customHeight="1">
      <c r="B154" s="61">
        <v>151</v>
      </c>
      <c r="C154" s="80"/>
      <c r="D154" s="82"/>
      <c r="E154" s="72"/>
      <c r="F154" s="83"/>
      <c r="G154" s="81"/>
    </row>
    <row r="155" spans="1:7" ht="14.25" customHeight="1">
      <c r="B155" s="61">
        <v>152</v>
      </c>
      <c r="C155" s="80"/>
      <c r="D155" s="82"/>
      <c r="E155" s="72"/>
      <c r="F155" s="83"/>
      <c r="G155" s="81"/>
    </row>
    <row r="156" spans="1:7" ht="14.25" customHeight="1">
      <c r="B156" s="61">
        <v>153</v>
      </c>
      <c r="C156" s="80"/>
      <c r="D156" s="82"/>
      <c r="E156" s="72"/>
      <c r="F156" s="83"/>
      <c r="G156" s="81"/>
    </row>
    <row r="157" spans="1:7" ht="14" customHeight="1">
      <c r="B157" s="61">
        <v>154</v>
      </c>
      <c r="C157" s="80"/>
      <c r="D157" s="82"/>
      <c r="E157" s="61"/>
      <c r="F157" s="81"/>
      <c r="G157" s="81"/>
    </row>
    <row r="158" spans="1:7" ht="14" customHeight="1">
      <c r="B158" s="61">
        <v>155</v>
      </c>
      <c r="C158" s="80"/>
      <c r="D158" s="82"/>
      <c r="E158" s="61"/>
      <c r="F158" s="81"/>
      <c r="G158" s="81"/>
    </row>
    <row r="159" spans="1:7">
      <c r="F159" s="57"/>
      <c r="G159" s="57"/>
    </row>
    <row r="160" spans="1:7">
      <c r="F160" s="57"/>
      <c r="G160" s="57"/>
    </row>
    <row r="161" spans="6:7">
      <c r="F161" s="57"/>
      <c r="G161" s="57"/>
    </row>
    <row r="162" spans="6:7">
      <c r="F162" s="57"/>
      <c r="G162" s="57"/>
    </row>
    <row r="163" spans="6:7">
      <c r="F163" s="57"/>
      <c r="G163" s="57"/>
    </row>
    <row r="164" spans="6:7">
      <c r="F164" s="57"/>
      <c r="G164" s="57"/>
    </row>
    <row r="165" spans="6:7">
      <c r="F165" s="57"/>
      <c r="G165" s="57"/>
    </row>
    <row r="166" spans="6:7">
      <c r="F166" s="57"/>
      <c r="G166" s="57"/>
    </row>
    <row r="167" spans="6:7">
      <c r="F167" s="57"/>
      <c r="G167" s="57"/>
    </row>
    <row r="168" spans="6:7">
      <c r="F168" s="57"/>
    </row>
    <row r="169" spans="6:7">
      <c r="F169" s="57"/>
    </row>
    <row r="170" spans="6:7">
      <c r="F170" s="57"/>
    </row>
    <row r="171" spans="6:7">
      <c r="F171" s="57"/>
    </row>
    <row r="172" spans="6:7">
      <c r="F172" s="57"/>
    </row>
    <row r="173" spans="6:7">
      <c r="F173" s="57"/>
    </row>
    <row r="174" spans="6:7">
      <c r="F174" s="57"/>
    </row>
    <row r="175" spans="6:7">
      <c r="F175" s="57"/>
    </row>
    <row r="176" spans="6:7">
      <c r="F176" s="57"/>
    </row>
    <row r="177" spans="6:6">
      <c r="F177" s="57"/>
    </row>
    <row r="178" spans="6:6">
      <c r="F178" s="57"/>
    </row>
    <row r="179" spans="6:6">
      <c r="F179" s="57"/>
    </row>
    <row r="180" spans="6:6">
      <c r="F180" s="57"/>
    </row>
    <row r="181" spans="6:6">
      <c r="F181" s="57"/>
    </row>
    <row r="182" spans="6:6">
      <c r="F182" s="57"/>
    </row>
    <row r="183" spans="6:6">
      <c r="F183" s="57"/>
    </row>
    <row r="184" spans="6:6">
      <c r="F184" s="57"/>
    </row>
    <row r="185" spans="6:6">
      <c r="F185" s="57"/>
    </row>
    <row r="186" spans="6:6">
      <c r="F186" s="57"/>
    </row>
    <row r="187" spans="6:6">
      <c r="F187" s="57"/>
    </row>
    <row r="188" spans="6:6">
      <c r="F188" s="57"/>
    </row>
    <row r="189" spans="6:6">
      <c r="F189" s="57"/>
    </row>
    <row r="190" spans="6:6">
      <c r="F190" s="57"/>
    </row>
    <row r="191" spans="6:6">
      <c r="F191" s="57"/>
    </row>
    <row r="192" spans="6:6">
      <c r="F192" s="57"/>
    </row>
    <row r="193" spans="6:6">
      <c r="F193" s="57"/>
    </row>
    <row r="194" spans="6:6">
      <c r="F194" s="57"/>
    </row>
    <row r="195" spans="6:6">
      <c r="F195" s="57"/>
    </row>
    <row r="196" spans="6:6">
      <c r="F196" s="57"/>
    </row>
  </sheetData>
  <sortState xmlns:xlrd2="http://schemas.microsoft.com/office/spreadsheetml/2017/richdata2" ref="B4:G267">
    <sortCondition ref="B4:B267"/>
  </sortState>
  <phoneticPr fontId="28"/>
  <dataValidations count="1">
    <dataValidation allowBlank="1" showInputMessage="1" showErrorMessage="1" sqref="B1 B4:B158" xr:uid="{00000000-0002-0000-0000-000000000000}"/>
  </dataValidation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4"/>
  <sheetViews>
    <sheetView showGridLines="0" view="pageBreakPreview" zoomScaleNormal="100" zoomScaleSheetLayoutView="100" workbookViewId="0">
      <selection activeCell="H29" sqref="H29"/>
    </sheetView>
  </sheetViews>
  <sheetFormatPr baseColWidth="10" defaultColWidth="9" defaultRowHeight="18"/>
  <cols>
    <col min="1" max="35" width="2.5" customWidth="1"/>
    <col min="36" max="36" width="5.1640625" customWidth="1"/>
    <col min="37" max="57" width="2.5" customWidth="1"/>
  </cols>
  <sheetData>
    <row r="1" spans="1:36">
      <c r="A1" s="113">
        <v>45901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H1" s="105" t="s">
        <v>131</v>
      </c>
      <c r="AI1" s="105"/>
      <c r="AJ1" s="56">
        <f>こちらにご自分の番号を入力してください!B1</f>
        <v>1</v>
      </c>
    </row>
    <row r="2" spans="1:36">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row>
    <row r="3" spans="1:36">
      <c r="A3" s="43"/>
      <c r="B3" s="110" t="str">
        <f>VLOOKUP(AJ1,こちらにご自分の番号を入力してください!B4:G156,3)&amp;"所属長"</f>
        <v>所属長</v>
      </c>
      <c r="C3" s="110"/>
      <c r="D3" s="110"/>
      <c r="E3" s="110"/>
      <c r="F3" s="110"/>
      <c r="G3" s="110"/>
      <c r="H3" s="110"/>
      <c r="I3" s="110"/>
      <c r="J3" s="110"/>
      <c r="K3" s="110"/>
      <c r="L3" s="110"/>
      <c r="M3" s="110"/>
      <c r="N3" s="114" t="s">
        <v>79</v>
      </c>
      <c r="O3" s="114"/>
      <c r="P3" s="43"/>
      <c r="Q3" s="43"/>
      <c r="R3" s="43"/>
      <c r="S3" s="43"/>
      <c r="T3" s="43"/>
      <c r="U3" s="43"/>
      <c r="V3" s="43"/>
      <c r="W3" s="43"/>
      <c r="X3" s="43"/>
      <c r="Y3" s="43"/>
      <c r="Z3" s="43"/>
      <c r="AA3" s="43"/>
      <c r="AB3" s="43"/>
      <c r="AC3" s="43"/>
      <c r="AD3" s="43"/>
      <c r="AE3" s="43"/>
      <c r="AF3" s="43"/>
    </row>
    <row r="4" spans="1:36">
      <c r="A4" s="43"/>
      <c r="B4" s="43"/>
      <c r="C4" s="43"/>
      <c r="D4" s="43"/>
      <c r="E4" s="43"/>
      <c r="F4" s="43"/>
      <c r="G4" s="43"/>
      <c r="H4" s="43"/>
      <c r="I4" s="43"/>
      <c r="J4" s="43"/>
      <c r="K4" s="43"/>
      <c r="L4" s="43"/>
      <c r="M4" s="43"/>
      <c r="N4" s="43"/>
      <c r="O4" s="43"/>
      <c r="P4" s="43"/>
      <c r="Q4" s="43"/>
      <c r="R4" s="43"/>
      <c r="S4" s="43"/>
      <c r="T4" s="43"/>
      <c r="U4" s="43"/>
      <c r="V4" s="43"/>
      <c r="W4" s="110" t="s">
        <v>80</v>
      </c>
      <c r="X4" s="110"/>
      <c r="Y4" s="110"/>
      <c r="Z4" s="110"/>
      <c r="AA4" s="110"/>
      <c r="AB4" s="110"/>
      <c r="AC4" s="110"/>
      <c r="AD4" s="110"/>
      <c r="AE4" s="43"/>
      <c r="AF4" s="43"/>
    </row>
    <row r="5" spans="1:36">
      <c r="A5" s="43"/>
      <c r="B5" s="43"/>
      <c r="C5" s="43"/>
      <c r="D5" s="43"/>
      <c r="E5" s="43"/>
      <c r="F5" s="43"/>
      <c r="G5" s="43"/>
      <c r="H5" s="43"/>
      <c r="I5" s="43"/>
      <c r="J5" s="43"/>
      <c r="K5" s="43"/>
      <c r="L5" s="43"/>
      <c r="M5" s="43"/>
      <c r="N5" s="43"/>
      <c r="O5" s="43"/>
      <c r="P5" s="43"/>
      <c r="Q5" s="43"/>
      <c r="R5" s="43"/>
      <c r="S5" s="43"/>
      <c r="T5" s="43"/>
      <c r="U5" s="43"/>
      <c r="V5" s="43"/>
      <c r="W5" s="43"/>
      <c r="X5" s="43"/>
      <c r="Y5" s="110" t="s">
        <v>81</v>
      </c>
      <c r="Z5" s="110"/>
      <c r="AA5" s="43"/>
      <c r="AB5" s="110" t="s">
        <v>82</v>
      </c>
      <c r="AC5" s="110"/>
      <c r="AD5" s="110"/>
      <c r="AE5" s="110"/>
      <c r="AF5" s="43"/>
    </row>
    <row r="6" spans="1:36">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109" t="s">
        <v>83</v>
      </c>
      <c r="AE6" s="109"/>
      <c r="AF6" s="109"/>
    </row>
    <row r="7" spans="1:36">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row>
    <row r="8" spans="1:36" ht="18" customHeight="1">
      <c r="A8" s="43"/>
      <c r="B8" s="43"/>
      <c r="C8" s="43"/>
      <c r="D8" s="43"/>
      <c r="E8" s="112" t="s">
        <v>123</v>
      </c>
      <c r="F8" s="112"/>
      <c r="G8" s="112"/>
      <c r="H8" s="112"/>
      <c r="I8" s="112"/>
      <c r="J8" s="112"/>
      <c r="K8" s="112"/>
      <c r="L8" s="112"/>
      <c r="M8" s="112"/>
      <c r="N8" s="112"/>
      <c r="O8" s="112"/>
      <c r="P8" s="112"/>
      <c r="Q8" s="112"/>
      <c r="R8" s="112"/>
      <c r="S8" s="112"/>
      <c r="T8" s="112"/>
      <c r="U8" s="112"/>
      <c r="V8" s="112"/>
      <c r="W8" s="112"/>
      <c r="X8" s="112"/>
      <c r="Y8" s="112"/>
      <c r="Z8" s="112"/>
      <c r="AA8" s="43"/>
      <c r="AB8" s="43"/>
      <c r="AC8" s="43"/>
      <c r="AD8" s="43"/>
      <c r="AE8" s="43"/>
      <c r="AF8" s="43"/>
    </row>
    <row r="9" spans="1:36">
      <c r="A9" s="43"/>
      <c r="B9" s="43"/>
      <c r="C9" s="43"/>
      <c r="D9" s="43"/>
      <c r="E9" s="112"/>
      <c r="F9" s="112"/>
      <c r="G9" s="112"/>
      <c r="H9" s="112"/>
      <c r="I9" s="112"/>
      <c r="J9" s="112"/>
      <c r="K9" s="112"/>
      <c r="L9" s="112"/>
      <c r="M9" s="112"/>
      <c r="N9" s="112"/>
      <c r="O9" s="112"/>
      <c r="P9" s="112"/>
      <c r="Q9" s="112"/>
      <c r="R9" s="112"/>
      <c r="S9" s="112"/>
      <c r="T9" s="112"/>
      <c r="U9" s="112"/>
      <c r="V9" s="112"/>
      <c r="W9" s="112"/>
      <c r="X9" s="112"/>
      <c r="Y9" s="112"/>
      <c r="Z9" s="112"/>
      <c r="AA9" s="43"/>
      <c r="AB9" s="43"/>
      <c r="AC9" s="43"/>
      <c r="AD9" s="43"/>
      <c r="AE9" s="43"/>
      <c r="AF9" s="43"/>
    </row>
    <row r="10" spans="1:36">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6">
      <c r="A11" s="43"/>
      <c r="B11" s="108" t="s">
        <v>84</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43"/>
    </row>
    <row r="12" spans="1:36">
      <c r="A12" s="43"/>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43"/>
    </row>
    <row r="13" spans="1:36">
      <c r="A13" s="43"/>
      <c r="B13" s="108" t="s">
        <v>289</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43"/>
    </row>
    <row r="14" spans="1:36" ht="15" customHeight="1">
      <c r="A14" s="43"/>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43"/>
    </row>
    <row r="15" spans="1:36">
      <c r="A15" s="43"/>
      <c r="B15" s="108" t="s">
        <v>85</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43"/>
    </row>
    <row r="16" spans="1:36">
      <c r="A16" s="43"/>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43"/>
    </row>
    <row r="17" spans="1:32">
      <c r="A17" s="43"/>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43"/>
    </row>
    <row r="18" spans="1:32">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1:32">
      <c r="A19" s="43"/>
      <c r="B19" s="110" t="s">
        <v>86</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43"/>
    </row>
    <row r="20" spans="1:32">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1:32">
      <c r="A21" s="43"/>
      <c r="B21" s="44">
        <v>1</v>
      </c>
      <c r="C21" s="106" t="s">
        <v>87</v>
      </c>
      <c r="D21" s="106"/>
      <c r="E21" s="106"/>
      <c r="F21" s="106"/>
      <c r="G21" s="43"/>
      <c r="H21" s="43"/>
      <c r="I21" s="111" t="str">
        <f>IF($AJ$1="","",VLOOKUP($AJ$1,こちらにご自分の番号を入力してください!$B$4:$G$156,2))</f>
        <v>板谷良久</v>
      </c>
      <c r="J21" s="111"/>
      <c r="K21" s="111"/>
      <c r="L21" s="111"/>
      <c r="M21" s="111"/>
      <c r="N21" s="111"/>
      <c r="O21" s="111"/>
      <c r="P21" s="55"/>
      <c r="Q21" s="55" t="s">
        <v>79</v>
      </c>
      <c r="R21" s="43"/>
      <c r="S21" s="43"/>
      <c r="T21" s="43"/>
      <c r="U21" s="43"/>
      <c r="V21" s="43"/>
      <c r="W21" s="43"/>
      <c r="X21" s="43"/>
      <c r="Y21" s="43"/>
      <c r="Z21" s="43"/>
      <c r="AA21" s="43"/>
      <c r="AB21" s="43"/>
      <c r="AC21" s="43"/>
      <c r="AD21" s="43"/>
      <c r="AE21" s="43"/>
      <c r="AF21" s="43"/>
    </row>
    <row r="22" spans="1:32" ht="9.7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1:32">
      <c r="A23" s="43"/>
      <c r="B23" s="44">
        <v>2</v>
      </c>
      <c r="C23" s="106" t="s">
        <v>88</v>
      </c>
      <c r="D23" s="106"/>
      <c r="E23" s="106"/>
      <c r="F23" s="106"/>
      <c r="G23" s="43"/>
      <c r="H23" s="43" t="s">
        <v>124</v>
      </c>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1:32" ht="9.7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1:32">
      <c r="A25" s="43"/>
      <c r="B25" s="44">
        <v>3</v>
      </c>
      <c r="C25" s="106" t="s">
        <v>89</v>
      </c>
      <c r="D25" s="106"/>
      <c r="E25" s="106"/>
      <c r="F25" s="106"/>
      <c r="G25" s="43"/>
      <c r="H25" s="43" t="s">
        <v>90</v>
      </c>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ht="9.7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c r="A27" s="43"/>
      <c r="B27" s="44">
        <v>4</v>
      </c>
      <c r="C27" s="106" t="s">
        <v>91</v>
      </c>
      <c r="D27" s="106"/>
      <c r="E27" s="106"/>
      <c r="F27" s="106"/>
      <c r="G27" s="43"/>
      <c r="H27" s="43" t="s">
        <v>92</v>
      </c>
      <c r="I27" s="43" t="s">
        <v>126</v>
      </c>
      <c r="J27" s="43"/>
      <c r="K27" s="43"/>
      <c r="L27" s="43"/>
      <c r="M27" s="43"/>
      <c r="N27" s="43"/>
      <c r="O27" s="106" t="s">
        <v>93</v>
      </c>
      <c r="P27" s="106"/>
      <c r="Q27" s="106"/>
      <c r="R27" s="106"/>
      <c r="S27" s="106"/>
      <c r="T27" s="106"/>
      <c r="U27" s="43"/>
      <c r="V27" s="43"/>
      <c r="W27" s="107" t="s">
        <v>94</v>
      </c>
      <c r="X27" s="107"/>
      <c r="Y27" s="107"/>
      <c r="Z27" s="107"/>
      <c r="AA27" s="107"/>
      <c r="AB27" s="43"/>
      <c r="AC27" s="43"/>
      <c r="AD27" s="43"/>
      <c r="AE27" s="43"/>
      <c r="AF27" s="43"/>
    </row>
    <row r="28" spans="1:32">
      <c r="A28" s="43"/>
      <c r="B28" s="43"/>
      <c r="C28" s="43"/>
      <c r="D28" s="43"/>
      <c r="E28" s="43"/>
      <c r="F28" s="43"/>
      <c r="G28" s="43"/>
      <c r="H28" s="43"/>
      <c r="I28" s="43"/>
      <c r="J28" s="43"/>
      <c r="K28" s="43"/>
      <c r="L28" s="43"/>
      <c r="M28" s="43"/>
      <c r="N28" s="43"/>
      <c r="O28" s="106" t="s">
        <v>95</v>
      </c>
      <c r="P28" s="106"/>
      <c r="Q28" s="106"/>
      <c r="R28" s="106"/>
      <c r="S28" s="106"/>
      <c r="T28" s="106"/>
      <c r="U28" s="43"/>
      <c r="V28" s="43"/>
      <c r="W28" s="107" t="s">
        <v>96</v>
      </c>
      <c r="X28" s="107"/>
      <c r="Y28" s="107"/>
      <c r="Z28" s="107"/>
      <c r="AA28" s="107"/>
      <c r="AB28" s="43"/>
      <c r="AC28" s="43"/>
      <c r="AD28" s="43"/>
      <c r="AE28" s="43"/>
      <c r="AF28" s="43"/>
    </row>
    <row r="29" spans="1:32">
      <c r="A29" s="43"/>
      <c r="B29" s="43"/>
      <c r="C29" s="43"/>
      <c r="D29" s="43"/>
      <c r="E29" s="43"/>
      <c r="F29" s="43"/>
      <c r="G29" s="43"/>
      <c r="H29" s="43"/>
      <c r="I29" s="43"/>
      <c r="J29" s="43"/>
      <c r="K29" s="43"/>
      <c r="L29" s="43"/>
      <c r="M29" s="43"/>
      <c r="N29" s="43"/>
      <c r="O29" s="106" t="s">
        <v>97</v>
      </c>
      <c r="P29" s="106"/>
      <c r="Q29" s="106"/>
      <c r="R29" s="106"/>
      <c r="S29" s="106"/>
      <c r="T29" s="106"/>
      <c r="U29" s="43"/>
      <c r="V29" s="43"/>
      <c r="W29" s="107" t="s">
        <v>98</v>
      </c>
      <c r="X29" s="107"/>
      <c r="Y29" s="107"/>
      <c r="Z29" s="107"/>
      <c r="AA29" s="107"/>
      <c r="AB29" s="43"/>
      <c r="AC29" s="43"/>
      <c r="AD29" s="43"/>
      <c r="AE29" s="43"/>
      <c r="AF29" s="43"/>
    </row>
    <row r="30" spans="1:32">
      <c r="A30" s="43"/>
      <c r="B30" s="43"/>
      <c r="C30" s="43"/>
      <c r="D30" s="43"/>
      <c r="E30" s="43"/>
      <c r="F30" s="43"/>
      <c r="G30" s="43"/>
      <c r="H30" s="43"/>
      <c r="I30" s="43"/>
      <c r="J30" s="43"/>
      <c r="K30" s="43"/>
      <c r="L30" s="43"/>
      <c r="M30" s="43"/>
      <c r="N30" s="43"/>
      <c r="O30" s="106" t="s">
        <v>99</v>
      </c>
      <c r="P30" s="106"/>
      <c r="Q30" s="106"/>
      <c r="R30" s="106"/>
      <c r="S30" s="106"/>
      <c r="T30" s="106"/>
      <c r="U30" s="43"/>
      <c r="V30" s="43"/>
      <c r="W30" s="107" t="s">
        <v>100</v>
      </c>
      <c r="X30" s="107"/>
      <c r="Y30" s="107"/>
      <c r="Z30" s="107"/>
      <c r="AA30" s="107"/>
      <c r="AB30" s="43"/>
      <c r="AC30" s="43"/>
      <c r="AD30" s="43"/>
      <c r="AE30" s="43"/>
      <c r="AF30" s="43"/>
    </row>
    <row r="31" spans="1:32" ht="9.7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c r="A32" s="43"/>
      <c r="B32" s="43"/>
      <c r="C32" s="43"/>
      <c r="D32" s="43"/>
      <c r="E32" s="43"/>
      <c r="F32" s="43"/>
      <c r="G32" s="43"/>
      <c r="H32" s="43"/>
      <c r="I32" s="43"/>
      <c r="J32" s="43"/>
      <c r="K32" s="43"/>
      <c r="L32" s="43"/>
      <c r="M32" s="43"/>
      <c r="N32" s="43"/>
      <c r="O32" s="106"/>
      <c r="P32" s="106"/>
      <c r="Q32" s="106"/>
      <c r="R32" s="106"/>
      <c r="S32" s="106"/>
      <c r="T32" s="106"/>
      <c r="U32" s="43"/>
      <c r="V32" s="43"/>
      <c r="W32" s="107"/>
      <c r="X32" s="107"/>
      <c r="Y32" s="107"/>
      <c r="Z32" s="107"/>
      <c r="AA32" s="107"/>
      <c r="AB32" s="43"/>
      <c r="AC32" s="43"/>
      <c r="AD32" s="43"/>
      <c r="AE32" s="43"/>
      <c r="AF32" s="43"/>
    </row>
    <row r="33" spans="1:32">
      <c r="A33" s="43"/>
      <c r="B33" s="43"/>
      <c r="C33" s="43"/>
      <c r="D33" s="43"/>
      <c r="E33" s="43"/>
      <c r="F33" s="43"/>
      <c r="G33" s="43"/>
      <c r="H33" s="43"/>
      <c r="I33" s="43"/>
      <c r="J33" s="43"/>
      <c r="K33" s="43"/>
      <c r="L33" s="43"/>
      <c r="M33" s="43"/>
      <c r="N33" s="43"/>
      <c r="O33" s="106"/>
      <c r="P33" s="106"/>
      <c r="Q33" s="106"/>
      <c r="R33" s="106"/>
      <c r="S33" s="106"/>
      <c r="T33" s="106"/>
      <c r="U33" s="43"/>
      <c r="V33" s="43"/>
      <c r="W33" s="107"/>
      <c r="X33" s="107"/>
      <c r="Y33" s="107"/>
      <c r="Z33" s="107"/>
      <c r="AA33" s="107"/>
      <c r="AB33" s="43"/>
      <c r="AC33" s="43"/>
      <c r="AD33" s="43"/>
      <c r="AE33" s="43"/>
      <c r="AF33" s="43"/>
    </row>
    <row r="34" spans="1:32">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c r="A36" s="43"/>
      <c r="B36" s="43"/>
      <c r="C36" s="43"/>
      <c r="D36" s="43"/>
      <c r="E36" s="43"/>
      <c r="F36" s="43"/>
      <c r="G36" s="43"/>
      <c r="H36" s="43"/>
      <c r="I36" s="43"/>
      <c r="J36" s="43"/>
      <c r="K36" s="43"/>
      <c r="L36" s="43"/>
      <c r="M36" s="43"/>
      <c r="N36" s="43"/>
      <c r="O36" s="106"/>
      <c r="P36" s="106"/>
      <c r="Q36" s="106"/>
      <c r="R36" s="106"/>
      <c r="S36" s="106"/>
      <c r="T36" s="106"/>
      <c r="U36" s="43"/>
      <c r="V36" s="43"/>
      <c r="W36" s="107"/>
      <c r="X36" s="107"/>
      <c r="Y36" s="107"/>
      <c r="Z36" s="107"/>
      <c r="AA36" s="107"/>
      <c r="AB36" s="43"/>
      <c r="AC36" s="43"/>
      <c r="AD36" s="43"/>
      <c r="AE36" s="43"/>
      <c r="AF36" s="43"/>
    </row>
    <row r="37" spans="1:32">
      <c r="A37" s="43"/>
      <c r="B37" s="43"/>
      <c r="C37" s="43"/>
      <c r="D37" s="43"/>
      <c r="E37" s="43"/>
      <c r="F37" s="43"/>
      <c r="G37" s="43"/>
      <c r="H37" s="43" t="s">
        <v>101</v>
      </c>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ht="9.7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row>
    <row r="39" spans="1:32" ht="7.5" customHeight="1">
      <c r="A39" s="43"/>
      <c r="B39" s="43"/>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52"/>
      <c r="AE39" s="43"/>
      <c r="AF39" s="43"/>
    </row>
    <row r="40" spans="1:32">
      <c r="A40" s="43"/>
      <c r="B40" s="43"/>
      <c r="C40" s="49"/>
      <c r="D40" s="43" t="s">
        <v>102</v>
      </c>
      <c r="E40" s="43"/>
      <c r="F40" s="43"/>
      <c r="G40" s="43"/>
      <c r="H40" s="43" t="s">
        <v>127</v>
      </c>
      <c r="I40" s="43"/>
      <c r="J40" s="43"/>
      <c r="K40" s="43"/>
      <c r="L40" s="43"/>
      <c r="M40" s="43" t="s">
        <v>128</v>
      </c>
      <c r="N40" s="43"/>
      <c r="O40" s="43"/>
      <c r="P40" s="43"/>
      <c r="Q40" s="43"/>
      <c r="R40" s="43"/>
      <c r="S40" s="43"/>
      <c r="T40" s="43"/>
      <c r="U40" s="43"/>
      <c r="V40" s="43"/>
      <c r="W40" s="43"/>
      <c r="X40" s="43"/>
      <c r="Y40" s="43"/>
      <c r="Z40" s="43"/>
      <c r="AA40" s="43"/>
      <c r="AB40" s="43"/>
      <c r="AC40" s="43"/>
      <c r="AD40" s="53"/>
      <c r="AE40" s="43"/>
      <c r="AF40" s="43"/>
    </row>
    <row r="41" spans="1:32">
      <c r="A41" s="43"/>
      <c r="B41" s="43"/>
      <c r="C41" s="49"/>
      <c r="D41" s="43"/>
      <c r="E41" s="43"/>
      <c r="F41" s="43"/>
      <c r="G41" s="43"/>
      <c r="H41" s="43"/>
      <c r="I41" s="43" t="s">
        <v>129</v>
      </c>
      <c r="J41" s="43"/>
      <c r="K41" s="43"/>
      <c r="L41" s="43"/>
      <c r="M41" s="43"/>
      <c r="N41" s="43"/>
      <c r="O41" s="43"/>
      <c r="P41" s="43"/>
      <c r="Q41" s="43"/>
      <c r="R41" s="43"/>
      <c r="S41" s="43"/>
      <c r="T41" s="43"/>
      <c r="U41" s="43"/>
      <c r="V41" s="43"/>
      <c r="W41" s="43"/>
      <c r="X41" s="43"/>
      <c r="Y41" s="43"/>
      <c r="Z41" s="43"/>
      <c r="AA41" s="43"/>
      <c r="AB41" s="43"/>
      <c r="AC41" s="43"/>
      <c r="AD41" s="53"/>
      <c r="AE41" s="43"/>
      <c r="AF41" s="43"/>
    </row>
    <row r="42" spans="1:32">
      <c r="A42" s="43"/>
      <c r="B42" s="43"/>
      <c r="C42" s="49"/>
      <c r="D42" s="43"/>
      <c r="E42" s="43"/>
      <c r="F42" s="43"/>
      <c r="G42" s="43"/>
      <c r="H42" s="43"/>
      <c r="I42" s="43"/>
      <c r="J42" s="43"/>
      <c r="K42" s="43"/>
      <c r="L42" s="43"/>
      <c r="M42" s="43"/>
      <c r="N42" s="43"/>
      <c r="O42" s="43" t="s">
        <v>130</v>
      </c>
      <c r="P42" s="43"/>
      <c r="Q42" s="43"/>
      <c r="R42" s="43"/>
      <c r="S42" s="43"/>
      <c r="T42" s="43"/>
      <c r="U42" s="43"/>
      <c r="V42" s="43"/>
      <c r="W42" s="43"/>
      <c r="X42" s="43"/>
      <c r="Y42" s="43"/>
      <c r="Z42" s="43"/>
      <c r="AA42" s="43"/>
      <c r="AB42" s="43"/>
      <c r="AC42" s="43"/>
      <c r="AD42" s="53"/>
      <c r="AE42" s="43"/>
      <c r="AF42" s="43"/>
    </row>
    <row r="43" spans="1:32" ht="9.75" customHeight="1">
      <c r="A43" s="43"/>
      <c r="B43" s="43"/>
      <c r="C43" s="50"/>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4"/>
      <c r="AE43" s="43"/>
      <c r="AF43" s="43"/>
    </row>
    <row r="44" spans="1:32" ht="6.75" customHeight="1"/>
  </sheetData>
  <mergeCells count="32">
    <mergeCell ref="A1:AF1"/>
    <mergeCell ref="B3:M3"/>
    <mergeCell ref="N3:O3"/>
    <mergeCell ref="W4:AD4"/>
    <mergeCell ref="Y5:Z5"/>
    <mergeCell ref="AB5:AE5"/>
    <mergeCell ref="O27:T27"/>
    <mergeCell ref="W27:AA27"/>
    <mergeCell ref="O28:T28"/>
    <mergeCell ref="W28:AA28"/>
    <mergeCell ref="AD6:AF6"/>
    <mergeCell ref="B19:AE19"/>
    <mergeCell ref="C21:F21"/>
    <mergeCell ref="I21:O21"/>
    <mergeCell ref="C23:F23"/>
    <mergeCell ref="E8:Z9"/>
    <mergeCell ref="AH1:AI1"/>
    <mergeCell ref="O33:T33"/>
    <mergeCell ref="W33:AA33"/>
    <mergeCell ref="O36:T36"/>
    <mergeCell ref="W36:AA36"/>
    <mergeCell ref="B11:AE12"/>
    <mergeCell ref="B13:AE14"/>
    <mergeCell ref="B15:AE17"/>
    <mergeCell ref="O29:T29"/>
    <mergeCell ref="W29:AA29"/>
    <mergeCell ref="O30:T30"/>
    <mergeCell ref="W30:AA30"/>
    <mergeCell ref="O32:T32"/>
    <mergeCell ref="W32:AA32"/>
    <mergeCell ref="C25:F25"/>
    <mergeCell ref="C27:F27"/>
  </mergeCells>
  <phoneticPr fontId="28"/>
  <pageMargins left="0.69930555555555596" right="0.69930555555555596" top="0.75" bottom="0.75" header="0.3" footer="0.3"/>
  <pageSetup paperSize="9" scale="9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43"/>
  <sheetViews>
    <sheetView showGridLines="0" view="pageBreakPreview" topLeftCell="A8" zoomScaleNormal="100" zoomScaleSheetLayoutView="100" workbookViewId="0">
      <selection activeCell="H23" sqref="H23"/>
    </sheetView>
  </sheetViews>
  <sheetFormatPr baseColWidth="10" defaultColWidth="9" defaultRowHeight="18"/>
  <cols>
    <col min="1" max="35" width="2.5" customWidth="1"/>
    <col min="36" max="36" width="5" customWidth="1"/>
    <col min="37" max="50" width="2.5" customWidth="1"/>
  </cols>
  <sheetData>
    <row r="1" spans="1:36">
      <c r="A1" s="113">
        <v>45901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H1" s="105" t="s">
        <v>131</v>
      </c>
      <c r="AI1" s="105"/>
      <c r="AJ1" s="84">
        <f>こちらにご自分の番号を入力してください!B1</f>
        <v>1</v>
      </c>
    </row>
    <row r="2" spans="1:36">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row>
    <row r="3" spans="1:36">
      <c r="A3" s="43"/>
      <c r="B3" s="110" t="str">
        <f>VLOOKUP(AJ1,こちらにご自分の番号を入力してください!B4:G126,2)</f>
        <v>板谷良久</v>
      </c>
      <c r="C3" s="110"/>
      <c r="D3" s="110"/>
      <c r="E3" s="110"/>
      <c r="F3" s="110"/>
      <c r="G3" s="110"/>
      <c r="H3" s="110"/>
      <c r="I3" s="110"/>
      <c r="J3" s="110"/>
      <c r="K3" s="110"/>
      <c r="L3" s="114" t="s">
        <v>79</v>
      </c>
      <c r="M3" s="114"/>
      <c r="N3" s="43"/>
      <c r="O3" s="43"/>
      <c r="P3" s="43"/>
      <c r="Q3" s="43"/>
      <c r="R3" s="43"/>
      <c r="S3" s="43"/>
      <c r="T3" s="43"/>
      <c r="U3" s="43"/>
      <c r="V3" s="43"/>
      <c r="W3" s="43"/>
      <c r="X3" s="43"/>
      <c r="Y3" s="43"/>
      <c r="Z3" s="43"/>
      <c r="AA3" s="43"/>
      <c r="AB3" s="43"/>
      <c r="AC3" s="43"/>
      <c r="AD3" s="43"/>
      <c r="AE3" s="43"/>
      <c r="AF3" s="43"/>
    </row>
    <row r="4" spans="1:36">
      <c r="A4" s="43"/>
      <c r="B4" s="43"/>
      <c r="C4" s="43"/>
      <c r="D4" s="43"/>
      <c r="E4" s="43"/>
      <c r="F4" s="43"/>
      <c r="G4" s="43"/>
      <c r="H4" s="43"/>
      <c r="I4" s="43"/>
      <c r="J4" s="43"/>
      <c r="K4" s="43"/>
      <c r="L4" s="43"/>
      <c r="M4" s="43"/>
      <c r="N4" s="43"/>
      <c r="O4" s="43"/>
      <c r="P4" s="43"/>
      <c r="Q4" s="43"/>
      <c r="R4" s="43"/>
      <c r="S4" s="43"/>
      <c r="T4" s="43"/>
      <c r="U4" s="43"/>
      <c r="V4" s="43"/>
      <c r="W4" s="110" t="s">
        <v>80</v>
      </c>
      <c r="X4" s="110"/>
      <c r="Y4" s="110"/>
      <c r="Z4" s="110"/>
      <c r="AA4" s="110"/>
      <c r="AB4" s="110"/>
      <c r="AC4" s="110"/>
      <c r="AD4" s="110"/>
      <c r="AE4" s="43"/>
      <c r="AF4" s="43"/>
    </row>
    <row r="5" spans="1:36">
      <c r="A5" s="43"/>
      <c r="B5" s="43"/>
      <c r="C5" s="43"/>
      <c r="D5" s="43"/>
      <c r="E5" s="43"/>
      <c r="F5" s="43"/>
      <c r="G5" s="43"/>
      <c r="H5" s="43"/>
      <c r="I5" s="43"/>
      <c r="J5" s="43"/>
      <c r="K5" s="43"/>
      <c r="L5" s="43"/>
      <c r="M5" s="43"/>
      <c r="N5" s="43"/>
      <c r="O5" s="43"/>
      <c r="P5" s="43"/>
      <c r="Q5" s="43"/>
      <c r="R5" s="43"/>
      <c r="S5" s="43"/>
      <c r="T5" s="43"/>
      <c r="U5" s="43"/>
      <c r="V5" s="43"/>
      <c r="W5" s="43"/>
      <c r="X5" s="43"/>
      <c r="Y5" s="110" t="s">
        <v>81</v>
      </c>
      <c r="Z5" s="110"/>
      <c r="AA5" s="43"/>
      <c r="AB5" s="110" t="s">
        <v>82</v>
      </c>
      <c r="AC5" s="110"/>
      <c r="AD5" s="110"/>
      <c r="AE5" s="110"/>
      <c r="AF5" s="43"/>
    </row>
    <row r="6" spans="1:36">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109" t="s">
        <v>83</v>
      </c>
      <c r="AE6" s="109"/>
      <c r="AF6" s="109"/>
    </row>
    <row r="7" spans="1:36">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row>
    <row r="8" spans="1:36" ht="18.75" customHeight="1">
      <c r="A8" s="43"/>
      <c r="B8" s="43"/>
      <c r="C8" s="43"/>
      <c r="D8" s="43"/>
      <c r="E8" s="112" t="s">
        <v>123</v>
      </c>
      <c r="F8" s="112"/>
      <c r="G8" s="112"/>
      <c r="H8" s="112"/>
      <c r="I8" s="112"/>
      <c r="J8" s="112"/>
      <c r="K8" s="112"/>
      <c r="L8" s="112"/>
      <c r="M8" s="112"/>
      <c r="N8" s="112"/>
      <c r="O8" s="112"/>
      <c r="P8" s="112"/>
      <c r="Q8" s="112"/>
      <c r="R8" s="112"/>
      <c r="S8" s="112"/>
      <c r="T8" s="112"/>
      <c r="U8" s="112"/>
      <c r="V8" s="112"/>
      <c r="W8" s="112"/>
      <c r="X8" s="112"/>
      <c r="Y8" s="112"/>
      <c r="Z8" s="112"/>
      <c r="AA8" s="43"/>
      <c r="AB8" s="43"/>
      <c r="AC8" s="43"/>
      <c r="AD8" s="43"/>
      <c r="AE8" s="43"/>
      <c r="AF8" s="43"/>
    </row>
    <row r="9" spans="1:36" ht="18" customHeight="1">
      <c r="A9" s="43"/>
      <c r="B9" s="43"/>
      <c r="C9" s="43"/>
      <c r="D9" s="43"/>
      <c r="E9" s="112"/>
      <c r="F9" s="112"/>
      <c r="G9" s="112"/>
      <c r="H9" s="112"/>
      <c r="I9" s="112"/>
      <c r="J9" s="112"/>
      <c r="K9" s="112"/>
      <c r="L9" s="112"/>
      <c r="M9" s="112"/>
      <c r="N9" s="112"/>
      <c r="O9" s="112"/>
      <c r="P9" s="112"/>
      <c r="Q9" s="112"/>
      <c r="R9" s="112"/>
      <c r="S9" s="112"/>
      <c r="T9" s="112"/>
      <c r="U9" s="112"/>
      <c r="V9" s="112"/>
      <c r="W9" s="112"/>
      <c r="X9" s="112"/>
      <c r="Y9" s="112"/>
      <c r="Z9" s="112"/>
      <c r="AA9" s="43"/>
      <c r="AB9" s="43"/>
      <c r="AC9" s="43"/>
      <c r="AD9" s="43"/>
      <c r="AE9" s="43"/>
      <c r="AF9" s="43"/>
    </row>
    <row r="10" spans="1:36">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6">
      <c r="A11" s="43"/>
      <c r="B11" s="108" t="s">
        <v>84</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43"/>
    </row>
    <row r="12" spans="1:36">
      <c r="A12" s="43"/>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43"/>
    </row>
    <row r="13" spans="1:36" ht="18.75" customHeight="1">
      <c r="A13" s="43"/>
      <c r="B13" s="108" t="s">
        <v>289</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43"/>
    </row>
    <row r="14" spans="1:36" ht="17" customHeight="1">
      <c r="A14" s="43"/>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43"/>
    </row>
    <row r="15" spans="1:36" ht="18.75" customHeight="1">
      <c r="A15" s="43"/>
      <c r="B15" s="108" t="s">
        <v>103</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43"/>
    </row>
    <row r="16" spans="1:36">
      <c r="A16" s="43"/>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43"/>
    </row>
    <row r="17" spans="1:32">
      <c r="A17" s="43"/>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3"/>
    </row>
    <row r="18" spans="1:32">
      <c r="A18" s="43"/>
      <c r="B18" s="110" t="s">
        <v>86</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43"/>
    </row>
    <row r="19" spans="1:32">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1:32">
      <c r="A20" s="43"/>
      <c r="B20" s="44">
        <v>1</v>
      </c>
      <c r="C20" s="106" t="s">
        <v>104</v>
      </c>
      <c r="D20" s="106"/>
      <c r="E20" s="106"/>
      <c r="F20" s="106"/>
      <c r="G20" s="43"/>
      <c r="H20" s="115" t="str">
        <f>IF($AJ$1="","",VLOOKUP($AJ$1,こちらにご自分の番号を入力してください!$B$1:$AJ$126,4))</f>
        <v>総務</v>
      </c>
      <c r="I20" s="115"/>
      <c r="J20" s="115"/>
      <c r="K20" s="115"/>
      <c r="L20" s="115"/>
      <c r="M20" s="115"/>
      <c r="N20" s="115"/>
      <c r="O20" s="115"/>
      <c r="P20" s="116" t="str">
        <f>IF($AJ$1="","",IF(ISBLANK(VLOOKUP($AJ$1,こちらにご自分の番号を入力してください!$B$4:$G$148,5))=TRUE,"","兼  "&amp;VLOOKUP($AJ$1,こちらにご自分の番号を入力してください!$B$4:$G$148,5)))</f>
        <v/>
      </c>
      <c r="Q20" s="116"/>
      <c r="R20" s="116"/>
      <c r="S20" s="116"/>
      <c r="T20" s="116"/>
      <c r="U20" s="116"/>
      <c r="V20" s="116"/>
      <c r="W20" s="116"/>
      <c r="X20" s="111" t="str">
        <f>IF($AJ$1="","",IF(ISBLANK(VLOOKUP($AJ$1,こちらにご自分の番号を入力してください!$B$4:$G$148,6))=TRUE,"","兼  "&amp;VLOOKUP($AJ$1,こちらにご自分の番号を入力してください!$B$4:$G$148,6)))</f>
        <v/>
      </c>
      <c r="Y20" s="111"/>
      <c r="Z20" s="111"/>
      <c r="AA20" s="111"/>
      <c r="AB20" s="111"/>
      <c r="AC20" s="111"/>
      <c r="AD20" s="111"/>
      <c r="AE20" s="111"/>
      <c r="AF20" s="43"/>
    </row>
    <row r="21" spans="1:32" ht="9.7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1:32" ht="18.75" customHeight="1">
      <c r="A22" s="43"/>
      <c r="B22" s="44">
        <v>2</v>
      </c>
      <c r="C22" s="106" t="s">
        <v>88</v>
      </c>
      <c r="D22" s="106"/>
      <c r="E22" s="106"/>
      <c r="F22" s="106"/>
      <c r="G22" s="43"/>
      <c r="H22" s="43" t="s">
        <v>293</v>
      </c>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1:32" ht="9.7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1:32" ht="18.75" customHeight="1">
      <c r="A24" s="43"/>
      <c r="B24" s="44">
        <v>3</v>
      </c>
      <c r="C24" s="106" t="s">
        <v>89</v>
      </c>
      <c r="D24" s="106"/>
      <c r="E24" s="106"/>
      <c r="F24" s="106"/>
      <c r="G24" s="43"/>
      <c r="H24" s="43" t="s">
        <v>90</v>
      </c>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1:32" ht="9.7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ht="18.75" customHeight="1">
      <c r="A26" s="43"/>
      <c r="B26" s="44">
        <v>4</v>
      </c>
      <c r="C26" s="106" t="s">
        <v>91</v>
      </c>
      <c r="D26" s="106"/>
      <c r="E26" s="106"/>
      <c r="F26" s="106"/>
      <c r="G26" s="43"/>
      <c r="H26" s="43" t="s">
        <v>92</v>
      </c>
      <c r="I26" s="43" t="s">
        <v>125</v>
      </c>
      <c r="J26" s="43"/>
      <c r="K26" s="43"/>
      <c r="L26" s="43"/>
      <c r="M26" s="43"/>
      <c r="N26" s="43"/>
      <c r="O26" s="106" t="s">
        <v>93</v>
      </c>
      <c r="P26" s="106"/>
      <c r="Q26" s="106"/>
      <c r="R26" s="106"/>
      <c r="S26" s="106"/>
      <c r="T26" s="106"/>
      <c r="U26" s="43"/>
      <c r="V26" s="43"/>
      <c r="W26" s="107" t="s">
        <v>94</v>
      </c>
      <c r="X26" s="107"/>
      <c r="Y26" s="107"/>
      <c r="Z26" s="107"/>
      <c r="AA26" s="107"/>
      <c r="AB26" s="43"/>
      <c r="AC26" s="43"/>
      <c r="AD26" s="43"/>
      <c r="AE26" s="43"/>
      <c r="AF26" s="43"/>
    </row>
    <row r="27" spans="1:32" ht="18.75" customHeight="1">
      <c r="A27" s="43"/>
      <c r="B27" s="43"/>
      <c r="C27" s="43"/>
      <c r="D27" s="43"/>
      <c r="E27" s="43"/>
      <c r="F27" s="43"/>
      <c r="G27" s="43"/>
      <c r="H27" s="43"/>
      <c r="I27" s="43"/>
      <c r="J27" s="43"/>
      <c r="K27" s="43"/>
      <c r="L27" s="43"/>
      <c r="M27" s="43"/>
      <c r="N27" s="43"/>
      <c r="O27" s="106" t="s">
        <v>95</v>
      </c>
      <c r="P27" s="106"/>
      <c r="Q27" s="106"/>
      <c r="R27" s="106"/>
      <c r="S27" s="106"/>
      <c r="T27" s="106"/>
      <c r="U27" s="43"/>
      <c r="V27" s="43"/>
      <c r="W27" s="107" t="s">
        <v>96</v>
      </c>
      <c r="X27" s="107"/>
      <c r="Y27" s="107"/>
      <c r="Z27" s="107"/>
      <c r="AA27" s="107"/>
      <c r="AB27" s="43"/>
      <c r="AC27" s="43"/>
      <c r="AD27" s="43"/>
      <c r="AE27" s="43"/>
      <c r="AF27" s="43"/>
    </row>
    <row r="28" spans="1:32" ht="18.75" customHeight="1">
      <c r="A28" s="43"/>
      <c r="B28" s="43"/>
      <c r="C28" s="43"/>
      <c r="D28" s="43"/>
      <c r="E28" s="43"/>
      <c r="F28" s="43"/>
      <c r="G28" s="43"/>
      <c r="H28" s="43"/>
      <c r="I28" s="43"/>
      <c r="J28" s="43"/>
      <c r="K28" s="43"/>
      <c r="L28" s="43"/>
      <c r="M28" s="43"/>
      <c r="N28" s="43"/>
      <c r="O28" s="106" t="s">
        <v>97</v>
      </c>
      <c r="P28" s="106"/>
      <c r="Q28" s="106"/>
      <c r="R28" s="106"/>
      <c r="S28" s="106"/>
      <c r="T28" s="106"/>
      <c r="U28" s="43"/>
      <c r="V28" s="43"/>
      <c r="W28" s="107" t="s">
        <v>98</v>
      </c>
      <c r="X28" s="107"/>
      <c r="Y28" s="107"/>
      <c r="Z28" s="107"/>
      <c r="AA28" s="107"/>
      <c r="AB28" s="43"/>
      <c r="AC28" s="43"/>
      <c r="AD28" s="43"/>
      <c r="AE28" s="43"/>
      <c r="AF28" s="43"/>
    </row>
    <row r="29" spans="1:32" ht="18.75" customHeight="1">
      <c r="A29" s="43"/>
      <c r="B29" s="43"/>
      <c r="C29" s="43"/>
      <c r="D29" s="43"/>
      <c r="E29" s="43"/>
      <c r="F29" s="43"/>
      <c r="G29" s="43"/>
      <c r="H29" s="43"/>
      <c r="I29" s="43"/>
      <c r="J29" s="43"/>
      <c r="K29" s="43"/>
      <c r="L29" s="43"/>
      <c r="M29" s="43"/>
      <c r="N29" s="43"/>
      <c r="O29" s="106" t="s">
        <v>99</v>
      </c>
      <c r="P29" s="106"/>
      <c r="Q29" s="106"/>
      <c r="R29" s="106"/>
      <c r="S29" s="106"/>
      <c r="T29" s="106"/>
      <c r="U29" s="43"/>
      <c r="V29" s="43"/>
      <c r="W29" s="107" t="s">
        <v>100</v>
      </c>
      <c r="X29" s="107"/>
      <c r="Y29" s="107"/>
      <c r="Z29" s="107"/>
      <c r="AA29" s="107"/>
      <c r="AB29" s="43"/>
      <c r="AC29" s="43"/>
      <c r="AD29" s="43"/>
      <c r="AE29" s="43"/>
      <c r="AF29" s="43"/>
    </row>
    <row r="30" spans="1:32" ht="9.7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ht="18.75" customHeight="1">
      <c r="A31" s="43"/>
      <c r="B31" s="43"/>
      <c r="C31" s="43"/>
      <c r="D31" s="43"/>
      <c r="E31" s="43"/>
      <c r="F31" s="43"/>
      <c r="G31" s="43"/>
      <c r="H31" s="43"/>
      <c r="I31" s="43"/>
      <c r="J31" s="43"/>
      <c r="K31" s="43"/>
      <c r="L31" s="43"/>
      <c r="M31" s="43"/>
      <c r="N31" s="43"/>
      <c r="O31" s="106"/>
      <c r="P31" s="106"/>
      <c r="Q31" s="106"/>
      <c r="R31" s="106"/>
      <c r="S31" s="106"/>
      <c r="T31" s="106"/>
      <c r="U31" s="43"/>
      <c r="V31" s="43"/>
      <c r="W31" s="107"/>
      <c r="X31" s="107"/>
      <c r="Y31" s="107"/>
      <c r="Z31" s="107"/>
      <c r="AA31" s="107"/>
      <c r="AB31" s="43"/>
      <c r="AC31" s="43"/>
      <c r="AD31" s="43"/>
      <c r="AE31" s="43"/>
      <c r="AF31" s="43"/>
    </row>
    <row r="32" spans="1:32" ht="18.75" customHeight="1">
      <c r="A32" s="43"/>
      <c r="B32" s="43"/>
      <c r="C32" s="43"/>
      <c r="D32" s="43"/>
      <c r="E32" s="43"/>
      <c r="F32" s="43"/>
      <c r="G32" s="43"/>
      <c r="H32" s="43"/>
      <c r="I32" s="43"/>
      <c r="J32" s="43"/>
      <c r="K32" s="43"/>
      <c r="L32" s="43"/>
      <c r="M32" s="43"/>
      <c r="N32" s="43"/>
      <c r="O32" s="106"/>
      <c r="P32" s="106"/>
      <c r="Q32" s="106"/>
      <c r="R32" s="106"/>
      <c r="S32" s="106"/>
      <c r="T32" s="106"/>
      <c r="U32" s="43"/>
      <c r="V32" s="43"/>
      <c r="W32" s="107"/>
      <c r="X32" s="107"/>
      <c r="Y32" s="107"/>
      <c r="Z32" s="107"/>
      <c r="AA32" s="107"/>
      <c r="AB32" s="43"/>
      <c r="AC32" s="43"/>
      <c r="AD32" s="43"/>
      <c r="AE32" s="43"/>
      <c r="AF32" s="43"/>
    </row>
    <row r="33" spans="1:32">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ht="18.75" customHeight="1">
      <c r="A35" s="43"/>
      <c r="B35" s="43"/>
      <c r="C35" s="43"/>
      <c r="D35" s="43"/>
      <c r="E35" s="43"/>
      <c r="F35" s="43"/>
      <c r="G35" s="43"/>
      <c r="H35" s="43"/>
      <c r="I35" s="43"/>
      <c r="J35" s="43"/>
      <c r="K35" s="43"/>
      <c r="L35" s="43"/>
      <c r="M35" s="43"/>
      <c r="N35" s="43"/>
      <c r="O35" s="106"/>
      <c r="P35" s="106"/>
      <c r="Q35" s="106"/>
      <c r="R35" s="106"/>
      <c r="S35" s="106"/>
      <c r="T35" s="106"/>
      <c r="U35" s="43"/>
      <c r="V35" s="43"/>
      <c r="W35" s="107"/>
      <c r="X35" s="107"/>
      <c r="Y35" s="107"/>
      <c r="Z35" s="107"/>
      <c r="AA35" s="107"/>
      <c r="AB35" s="43"/>
      <c r="AC35" s="43"/>
      <c r="AD35" s="43"/>
      <c r="AE35" s="43"/>
      <c r="AF35" s="43"/>
    </row>
    <row r="36" spans="1:32">
      <c r="A36" s="43"/>
      <c r="B36" s="43"/>
      <c r="C36" s="43"/>
      <c r="D36" s="43"/>
      <c r="E36" s="43"/>
      <c r="F36" s="43"/>
      <c r="G36" s="43"/>
      <c r="H36" s="43" t="s">
        <v>101</v>
      </c>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ht="9.7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ht="9.75" customHeight="1">
      <c r="A38" s="43"/>
      <c r="B38" s="43"/>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52"/>
      <c r="AE38" s="43"/>
      <c r="AF38" s="43"/>
    </row>
    <row r="39" spans="1:32">
      <c r="A39" s="43"/>
      <c r="B39" s="43"/>
      <c r="C39" s="49"/>
      <c r="D39" s="43" t="s">
        <v>102</v>
      </c>
      <c r="E39" s="43"/>
      <c r="F39" s="43"/>
      <c r="G39" s="43"/>
      <c r="H39" s="43" t="s">
        <v>127</v>
      </c>
      <c r="I39" s="43"/>
      <c r="J39" s="43"/>
      <c r="K39" s="43"/>
      <c r="L39" s="43"/>
      <c r="M39" s="43" t="s">
        <v>132</v>
      </c>
      <c r="N39" s="43"/>
      <c r="O39" s="43"/>
      <c r="P39" s="43"/>
      <c r="Q39" s="43"/>
      <c r="R39" s="43"/>
      <c r="S39" s="43"/>
      <c r="T39" s="43"/>
      <c r="U39" s="43"/>
      <c r="V39" s="43"/>
      <c r="W39" s="43"/>
      <c r="X39" s="43"/>
      <c r="Y39" s="43"/>
      <c r="Z39" s="43"/>
      <c r="AA39" s="43"/>
      <c r="AB39" s="43"/>
      <c r="AC39" s="43"/>
      <c r="AD39" s="53"/>
      <c r="AE39" s="43"/>
      <c r="AF39" s="43"/>
    </row>
    <row r="40" spans="1:32">
      <c r="A40" s="43"/>
      <c r="B40" s="43"/>
      <c r="C40" s="49"/>
      <c r="D40" s="43"/>
      <c r="E40" s="43"/>
      <c r="F40" s="43"/>
      <c r="G40" s="43"/>
      <c r="H40" s="43"/>
      <c r="I40" s="43" t="s">
        <v>133</v>
      </c>
      <c r="J40" s="43"/>
      <c r="K40" s="43"/>
      <c r="L40" s="43"/>
      <c r="M40" s="43"/>
      <c r="N40" s="43"/>
      <c r="O40" s="43"/>
      <c r="P40" s="43"/>
      <c r="Q40" s="43"/>
      <c r="R40" s="43"/>
      <c r="S40" s="43"/>
      <c r="T40" s="43"/>
      <c r="U40" s="43"/>
      <c r="V40" s="43"/>
      <c r="W40" s="43"/>
      <c r="X40" s="43"/>
      <c r="Y40" s="43"/>
      <c r="Z40" s="43"/>
      <c r="AA40" s="43"/>
      <c r="AB40" s="43"/>
      <c r="AC40" s="43"/>
      <c r="AD40" s="53"/>
      <c r="AE40" s="43"/>
      <c r="AF40" s="43"/>
    </row>
    <row r="41" spans="1:32">
      <c r="A41" s="43"/>
      <c r="B41" s="43"/>
      <c r="C41" s="49"/>
      <c r="D41" s="43"/>
      <c r="E41" s="43"/>
      <c r="F41" s="43"/>
      <c r="G41" s="43"/>
      <c r="H41" s="43"/>
      <c r="I41" s="43"/>
      <c r="J41" s="43"/>
      <c r="K41" s="43"/>
      <c r="L41" s="43"/>
      <c r="M41" s="43"/>
      <c r="N41" s="43"/>
      <c r="O41" s="43" t="s">
        <v>130</v>
      </c>
      <c r="P41" s="43"/>
      <c r="Q41" s="43"/>
      <c r="R41" s="43"/>
      <c r="S41" s="43"/>
      <c r="T41" s="43"/>
      <c r="U41" s="43"/>
      <c r="V41" s="43"/>
      <c r="W41" s="43"/>
      <c r="X41" s="43"/>
      <c r="Y41" s="43"/>
      <c r="Z41" s="43"/>
      <c r="AA41" s="43"/>
      <c r="AB41" s="43"/>
      <c r="AC41" s="43"/>
      <c r="AD41" s="53"/>
      <c r="AE41" s="43"/>
      <c r="AF41" s="43"/>
    </row>
    <row r="42" spans="1:32" ht="9.75" customHeight="1">
      <c r="A42" s="43"/>
      <c r="B42" s="43"/>
      <c r="C42" s="50"/>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4"/>
      <c r="AE42" s="43"/>
      <c r="AF42" s="43"/>
    </row>
    <row r="43" spans="1:32">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row>
  </sheetData>
  <mergeCells count="34">
    <mergeCell ref="B3:K3"/>
    <mergeCell ref="L3:M3"/>
    <mergeCell ref="W4:AD4"/>
    <mergeCell ref="Y5:Z5"/>
    <mergeCell ref="AB5:AE5"/>
    <mergeCell ref="C24:F24"/>
    <mergeCell ref="C26:F26"/>
    <mergeCell ref="O26:T26"/>
    <mergeCell ref="W26:AA26"/>
    <mergeCell ref="E8:Z9"/>
    <mergeCell ref="O35:T35"/>
    <mergeCell ref="W35:AA35"/>
    <mergeCell ref="O27:T27"/>
    <mergeCell ref="W27:AA27"/>
    <mergeCell ref="O28:T28"/>
    <mergeCell ref="W28:AA28"/>
    <mergeCell ref="O29:T29"/>
    <mergeCell ref="W29:AA29"/>
    <mergeCell ref="AH1:AI1"/>
    <mergeCell ref="O31:T31"/>
    <mergeCell ref="W31:AA31"/>
    <mergeCell ref="O32:T32"/>
    <mergeCell ref="W32:AA32"/>
    <mergeCell ref="AD6:AF6"/>
    <mergeCell ref="B18:AE18"/>
    <mergeCell ref="C20:F20"/>
    <mergeCell ref="H20:O20"/>
    <mergeCell ref="P20:W20"/>
    <mergeCell ref="X20:AE20"/>
    <mergeCell ref="B15:AE16"/>
    <mergeCell ref="B11:AE12"/>
    <mergeCell ref="B13:AE14"/>
    <mergeCell ref="A1:AF1"/>
    <mergeCell ref="C22:F22"/>
  </mergeCells>
  <phoneticPr fontId="28"/>
  <pageMargins left="0.69930555555555596" right="0.69930555555555596" top="0.75" bottom="0.75" header="0.3" footer="0.3"/>
  <pageSetup paperSize="9" scale="9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0"/>
  <sheetViews>
    <sheetView view="pageBreakPreview" topLeftCell="A45" zoomScaleNormal="85" zoomScaleSheetLayoutView="100" workbookViewId="0">
      <selection activeCell="J64" sqref="J64"/>
    </sheetView>
  </sheetViews>
  <sheetFormatPr baseColWidth="10" defaultColWidth="9" defaultRowHeight="14"/>
  <cols>
    <col min="1" max="1" width="19.1640625" style="2" customWidth="1"/>
    <col min="2" max="2" width="0.83203125" style="3" customWidth="1"/>
    <col min="3" max="3" width="5" style="4"/>
    <col min="4" max="4" width="15.6640625" style="5" customWidth="1"/>
    <col min="5" max="5" width="2.6640625" style="3" customWidth="1"/>
    <col min="6" max="6" width="0.83203125" style="3" customWidth="1"/>
    <col min="7" max="7" width="15.6640625" style="5" customWidth="1"/>
    <col min="8" max="8" width="2.6640625" style="6" customWidth="1"/>
    <col min="9" max="9" width="0.83203125" style="3" customWidth="1"/>
    <col min="10" max="10" width="15.6640625" style="5" customWidth="1"/>
    <col min="11" max="11" width="2.6640625" style="6" customWidth="1"/>
    <col min="12" max="12" width="0.83203125" style="3" customWidth="1"/>
    <col min="13" max="13" width="15.6640625" style="5" customWidth="1"/>
    <col min="14" max="14" width="2.6640625" style="6" customWidth="1"/>
    <col min="15" max="15" width="0.83203125" style="3" customWidth="1"/>
    <col min="16" max="16" width="15.6640625" style="5" customWidth="1"/>
    <col min="17" max="17" width="4.6640625" style="6" customWidth="1"/>
    <col min="18" max="21" width="14.1640625" style="1" bestFit="1" customWidth="1"/>
    <col min="22" max="23" width="12.6640625" style="1" customWidth="1"/>
    <col min="24" max="24" width="14.1640625" style="1" bestFit="1" customWidth="1"/>
    <col min="25" max="256" width="9" style="1"/>
    <col min="257" max="16384" width="9" style="7"/>
  </cols>
  <sheetData>
    <row r="1" spans="1:18" s="1" customFormat="1" ht="30.75" customHeight="1">
      <c r="A1" s="119" t="s">
        <v>134</v>
      </c>
      <c r="B1" s="119"/>
      <c r="C1" s="119"/>
      <c r="D1" s="119"/>
      <c r="E1" s="119"/>
      <c r="F1" s="119"/>
      <c r="G1" s="119"/>
      <c r="H1" s="119"/>
      <c r="I1" s="119"/>
      <c r="J1" s="119"/>
      <c r="K1" s="119"/>
      <c r="L1" s="119"/>
      <c r="M1" s="119"/>
      <c r="N1" s="119"/>
      <c r="O1" s="119"/>
      <c r="P1" s="119"/>
      <c r="Q1" s="27"/>
    </row>
    <row r="2" spans="1:18" s="1" customFormat="1" ht="24" customHeight="1">
      <c r="A2" s="8"/>
      <c r="B2" s="8"/>
      <c r="C2" s="8"/>
      <c r="D2" s="8"/>
      <c r="E2" s="8"/>
      <c r="F2" s="8"/>
      <c r="G2" s="8"/>
      <c r="H2" s="8"/>
      <c r="I2" s="8"/>
      <c r="J2" s="120" t="s">
        <v>135</v>
      </c>
      <c r="K2" s="120"/>
      <c r="L2" s="120"/>
      <c r="M2" s="120"/>
      <c r="N2" s="120"/>
      <c r="O2" s="120"/>
      <c r="P2" s="120"/>
      <c r="Q2" s="27"/>
    </row>
    <row r="3" spans="1:18" s="1" customFormat="1" ht="31" customHeight="1">
      <c r="A3" s="8"/>
      <c r="B3" s="8"/>
      <c r="C3" s="8"/>
      <c r="D3" s="8"/>
      <c r="E3" s="8"/>
      <c r="F3" s="8"/>
      <c r="G3" s="8"/>
      <c r="H3" s="8"/>
      <c r="I3" s="8"/>
      <c r="J3" s="8"/>
      <c r="K3" s="8"/>
      <c r="L3" s="8"/>
      <c r="M3" s="8"/>
      <c r="N3" s="8"/>
      <c r="O3" s="8"/>
      <c r="P3" s="8"/>
      <c r="Q3" s="8"/>
    </row>
    <row r="4" spans="1:18" s="1" customFormat="1" ht="20" customHeight="1">
      <c r="A4" s="9" t="s">
        <v>105</v>
      </c>
      <c r="B4" s="10"/>
      <c r="C4" s="10"/>
      <c r="D4" s="85" t="s">
        <v>208</v>
      </c>
      <c r="E4" s="86"/>
      <c r="F4" s="86"/>
      <c r="G4" s="86"/>
      <c r="H4" s="86"/>
      <c r="I4" s="86"/>
      <c r="J4" s="86"/>
      <c r="K4" s="87"/>
      <c r="L4" s="86"/>
      <c r="M4" s="86"/>
      <c r="N4" s="86"/>
      <c r="O4" s="86"/>
      <c r="P4" s="86"/>
      <c r="Q4" s="28"/>
    </row>
    <row r="5" spans="1:18" s="1" customFormat="1" ht="5" customHeight="1">
      <c r="A5" s="9"/>
      <c r="B5" s="10"/>
      <c r="C5" s="10"/>
      <c r="D5" s="85"/>
      <c r="E5" s="86"/>
      <c r="F5" s="86"/>
      <c r="G5" s="86"/>
      <c r="H5" s="86"/>
      <c r="I5" s="86"/>
      <c r="J5" s="86"/>
      <c r="K5" s="87"/>
      <c r="L5" s="86"/>
      <c r="M5" s="86"/>
      <c r="N5" s="86"/>
      <c r="O5" s="86"/>
      <c r="P5" s="86"/>
      <c r="Q5" s="28"/>
    </row>
    <row r="6" spans="1:18" s="1" customFormat="1" ht="20" customHeight="1">
      <c r="A6" s="9" t="s">
        <v>10</v>
      </c>
      <c r="B6" s="10"/>
      <c r="C6" s="10"/>
      <c r="D6" s="86" t="s">
        <v>137</v>
      </c>
      <c r="E6" s="86"/>
      <c r="F6" s="86"/>
      <c r="G6" s="88" t="s">
        <v>136</v>
      </c>
      <c r="H6" s="86"/>
      <c r="I6" s="86"/>
      <c r="J6" s="86"/>
      <c r="K6" s="86"/>
      <c r="L6" s="86"/>
      <c r="M6" s="89"/>
      <c r="N6" s="86"/>
      <c r="O6" s="86"/>
      <c r="P6" s="86"/>
      <c r="Q6" s="29"/>
    </row>
    <row r="7" spans="1:18" s="1" customFormat="1" ht="5" customHeight="1">
      <c r="A7" s="9"/>
      <c r="B7" s="10"/>
      <c r="C7" s="10"/>
      <c r="D7" s="85"/>
      <c r="E7" s="86"/>
      <c r="F7" s="86"/>
      <c r="G7" s="86"/>
      <c r="H7" s="86"/>
      <c r="I7" s="86"/>
      <c r="J7" s="86"/>
      <c r="K7" s="87"/>
      <c r="L7" s="86"/>
      <c r="M7" s="86"/>
      <c r="N7" s="86"/>
      <c r="O7" s="86"/>
      <c r="P7" s="86"/>
      <c r="Q7" s="28"/>
    </row>
    <row r="8" spans="1:18" s="1" customFormat="1" ht="20" customHeight="1">
      <c r="A8" s="9" t="s">
        <v>15</v>
      </c>
      <c r="B8" s="14"/>
      <c r="C8" s="10"/>
      <c r="D8" s="88" t="s">
        <v>213</v>
      </c>
      <c r="E8" s="90"/>
      <c r="F8" s="90"/>
      <c r="G8" s="89"/>
      <c r="H8" s="86"/>
      <c r="I8" s="90"/>
      <c r="J8" s="88"/>
      <c r="K8" s="88"/>
      <c r="L8" s="90"/>
      <c r="M8" s="89"/>
      <c r="N8" s="86"/>
      <c r="O8" s="90"/>
      <c r="P8" s="86"/>
      <c r="Q8" s="29"/>
    </row>
    <row r="9" spans="1:18" s="1" customFormat="1" ht="5" customHeight="1">
      <c r="A9" s="9"/>
      <c r="B9" s="10"/>
      <c r="C9" s="10"/>
      <c r="D9" s="85"/>
      <c r="E9" s="86"/>
      <c r="F9" s="86"/>
      <c r="G9" s="86"/>
      <c r="H9" s="86"/>
      <c r="I9" s="86"/>
      <c r="J9" s="86"/>
      <c r="K9" s="87"/>
      <c r="L9" s="86"/>
      <c r="M9" s="86"/>
      <c r="N9" s="86"/>
      <c r="O9" s="86"/>
      <c r="P9" s="86"/>
      <c r="Q9" s="28"/>
    </row>
    <row r="10" spans="1:18" s="1" customFormat="1" ht="20" customHeight="1">
      <c r="A10" s="9" t="s">
        <v>18</v>
      </c>
      <c r="B10" s="10"/>
      <c r="C10" s="10"/>
      <c r="D10" s="88" t="s">
        <v>209</v>
      </c>
      <c r="E10" s="88"/>
      <c r="F10" s="86"/>
      <c r="G10" s="88" t="s">
        <v>210</v>
      </c>
      <c r="H10" s="88"/>
      <c r="I10" s="88"/>
      <c r="J10" s="86" t="s">
        <v>286</v>
      </c>
      <c r="K10" s="88"/>
      <c r="L10" s="88"/>
      <c r="M10" s="89"/>
      <c r="N10" s="86"/>
      <c r="O10" s="86"/>
      <c r="P10" s="86"/>
      <c r="Q10" s="29"/>
    </row>
    <row r="11" spans="1:18" s="1" customFormat="1" ht="5" customHeight="1">
      <c r="A11" s="9"/>
      <c r="B11" s="10"/>
      <c r="C11" s="10"/>
      <c r="D11" s="85"/>
      <c r="E11" s="86"/>
      <c r="F11" s="86"/>
      <c r="G11" s="86"/>
      <c r="H11" s="86"/>
      <c r="I11" s="86"/>
      <c r="J11" s="86"/>
      <c r="K11" s="87"/>
      <c r="L11" s="86"/>
      <c r="M11" s="86"/>
      <c r="N11" s="86"/>
      <c r="O11" s="86"/>
      <c r="P11" s="86"/>
      <c r="Q11" s="28"/>
    </row>
    <row r="12" spans="1:18" s="1" customFormat="1" ht="20" customHeight="1">
      <c r="A12" s="9" t="s">
        <v>106</v>
      </c>
      <c r="B12" s="117"/>
      <c r="C12" s="117"/>
      <c r="D12" s="86" t="s">
        <v>107</v>
      </c>
      <c r="E12" s="118"/>
      <c r="F12" s="118"/>
      <c r="G12" s="88" t="s">
        <v>211</v>
      </c>
      <c r="H12" s="118"/>
      <c r="I12" s="118"/>
      <c r="J12" s="88"/>
      <c r="K12" s="118"/>
      <c r="L12" s="118"/>
      <c r="M12" s="92"/>
      <c r="N12" s="92"/>
      <c r="O12" s="91"/>
      <c r="P12" s="92"/>
      <c r="Q12" s="30"/>
      <c r="R12" s="13"/>
    </row>
    <row r="13" spans="1:18" s="1" customFormat="1" ht="5" customHeight="1">
      <c r="A13" s="9"/>
      <c r="B13" s="10"/>
      <c r="C13" s="10"/>
      <c r="D13" s="85"/>
      <c r="E13" s="86"/>
      <c r="F13" s="86"/>
      <c r="G13" s="86"/>
      <c r="H13" s="86"/>
      <c r="I13" s="86"/>
      <c r="J13" s="86"/>
      <c r="K13" s="87"/>
      <c r="L13" s="86"/>
      <c r="M13" s="86"/>
      <c r="N13" s="86"/>
      <c r="O13" s="86"/>
      <c r="P13" s="86"/>
      <c r="Q13" s="28"/>
    </row>
    <row r="14" spans="1:18" s="1" customFormat="1" ht="20" customHeight="1">
      <c r="A14" s="9"/>
      <c r="B14" s="117"/>
      <c r="C14" s="117"/>
      <c r="D14" s="86" t="s">
        <v>108</v>
      </c>
      <c r="E14" s="118"/>
      <c r="F14" s="118"/>
      <c r="G14" s="88" t="s">
        <v>212</v>
      </c>
      <c r="H14" s="118"/>
      <c r="I14" s="118"/>
      <c r="J14" s="88"/>
      <c r="K14" s="118"/>
      <c r="L14" s="118"/>
      <c r="M14" s="92"/>
      <c r="N14" s="92"/>
      <c r="O14" s="91"/>
      <c r="P14" s="92"/>
      <c r="Q14" s="30"/>
    </row>
    <row r="15" spans="1:18" s="1" customFormat="1" ht="5" customHeight="1">
      <c r="A15" s="9"/>
      <c r="B15" s="10"/>
      <c r="C15" s="10"/>
      <c r="D15" s="85"/>
      <c r="E15" s="86"/>
      <c r="F15" s="86"/>
      <c r="G15" s="86"/>
      <c r="H15" s="86"/>
      <c r="I15" s="86"/>
      <c r="J15" s="86"/>
      <c r="K15" s="87"/>
      <c r="L15" s="86"/>
      <c r="M15" s="86"/>
      <c r="N15" s="86"/>
      <c r="O15" s="86"/>
      <c r="P15" s="86"/>
      <c r="Q15" s="28"/>
    </row>
    <row r="16" spans="1:18" s="1" customFormat="1" ht="20" customHeight="1">
      <c r="A16" s="9" t="s">
        <v>11</v>
      </c>
      <c r="B16" s="10"/>
      <c r="C16" s="10" t="s">
        <v>109</v>
      </c>
      <c r="D16" s="86" t="s">
        <v>214</v>
      </c>
      <c r="E16" s="86"/>
      <c r="F16" s="86"/>
      <c r="G16" s="86" t="s">
        <v>138</v>
      </c>
      <c r="H16" s="93"/>
      <c r="I16" s="86"/>
      <c r="J16" s="89"/>
      <c r="K16" s="93"/>
      <c r="L16" s="86"/>
      <c r="M16" s="93"/>
      <c r="N16" s="93"/>
      <c r="O16" s="86"/>
      <c r="P16" s="93"/>
      <c r="Q16" s="31"/>
    </row>
    <row r="17" spans="1:29" s="1" customFormat="1" ht="5" customHeight="1">
      <c r="A17" s="9"/>
      <c r="B17" s="10"/>
      <c r="C17" s="10"/>
      <c r="D17" s="85"/>
      <c r="E17" s="86"/>
      <c r="F17" s="86"/>
      <c r="G17" s="86"/>
      <c r="H17" s="86"/>
      <c r="I17" s="86"/>
      <c r="J17" s="86"/>
      <c r="K17" s="87"/>
      <c r="L17" s="86"/>
      <c r="M17" s="86"/>
      <c r="N17" s="86"/>
      <c r="O17" s="86"/>
      <c r="P17" s="86"/>
      <c r="Q17" s="28"/>
    </row>
    <row r="18" spans="1:29" s="1" customFormat="1" ht="20" customHeight="1">
      <c r="A18" s="9" t="s">
        <v>110</v>
      </c>
      <c r="B18" s="10"/>
      <c r="C18" s="10" t="s">
        <v>109</v>
      </c>
      <c r="D18" s="88" t="s">
        <v>215</v>
      </c>
      <c r="E18" s="86"/>
      <c r="F18" s="86"/>
      <c r="G18" s="88"/>
      <c r="H18" s="92"/>
      <c r="I18" s="86"/>
      <c r="J18" s="93"/>
      <c r="K18" s="93"/>
      <c r="L18" s="86"/>
      <c r="M18" s="93"/>
      <c r="N18" s="93"/>
      <c r="O18" s="86"/>
      <c r="P18" s="93"/>
      <c r="Q18" s="31"/>
    </row>
    <row r="19" spans="1:29" s="1" customFormat="1" ht="5" customHeight="1">
      <c r="A19" s="9"/>
      <c r="B19" s="10"/>
      <c r="C19" s="10"/>
      <c r="D19" s="85"/>
      <c r="E19" s="86"/>
      <c r="F19" s="86"/>
      <c r="G19" s="86"/>
      <c r="H19" s="86"/>
      <c r="I19" s="86"/>
      <c r="J19" s="86"/>
      <c r="K19" s="87"/>
      <c r="L19" s="86"/>
      <c r="M19" s="86"/>
      <c r="N19" s="86"/>
      <c r="O19" s="86"/>
      <c r="P19" s="86"/>
      <c r="Q19" s="28"/>
    </row>
    <row r="20" spans="1:29" s="1" customFormat="1" ht="20" customHeight="1">
      <c r="A20" s="9" t="s">
        <v>111</v>
      </c>
      <c r="B20" s="10"/>
      <c r="C20" s="10" t="s">
        <v>109</v>
      </c>
      <c r="D20" s="88" t="s">
        <v>216</v>
      </c>
      <c r="E20" s="86"/>
      <c r="F20" s="86"/>
      <c r="G20" s="88" t="s">
        <v>217</v>
      </c>
      <c r="H20" s="89"/>
      <c r="I20" s="89"/>
      <c r="J20" s="88" t="s">
        <v>218</v>
      </c>
      <c r="K20" s="89"/>
      <c r="L20" s="89"/>
      <c r="M20" s="89"/>
      <c r="N20" s="88"/>
      <c r="O20" s="86"/>
      <c r="P20" s="88"/>
      <c r="Q20" s="6"/>
      <c r="R20" s="13"/>
      <c r="S20" s="13"/>
      <c r="T20" s="13"/>
      <c r="V20" s="16"/>
      <c r="W20" s="16"/>
    </row>
    <row r="21" spans="1:29" s="1" customFormat="1" ht="5" customHeight="1">
      <c r="A21" s="9"/>
      <c r="B21" s="10"/>
      <c r="C21" s="10"/>
      <c r="D21" s="85"/>
      <c r="E21" s="86"/>
      <c r="F21" s="86"/>
      <c r="G21" s="86"/>
      <c r="H21" s="86"/>
      <c r="I21" s="86"/>
      <c r="J21" s="86"/>
      <c r="K21" s="87"/>
      <c r="L21" s="86"/>
      <c r="M21" s="86"/>
      <c r="N21" s="86"/>
      <c r="O21" s="86"/>
      <c r="P21" s="86"/>
      <c r="Q21" s="28"/>
    </row>
    <row r="22" spans="1:29" s="1" customFormat="1" ht="20" customHeight="1">
      <c r="A22" s="9" t="s">
        <v>112</v>
      </c>
      <c r="B22" s="10"/>
      <c r="C22" s="10" t="s">
        <v>109</v>
      </c>
      <c r="D22" s="88" t="s">
        <v>219</v>
      </c>
      <c r="E22" s="86"/>
      <c r="F22" s="86"/>
      <c r="G22" s="89"/>
      <c r="H22" s="94"/>
      <c r="I22" s="86"/>
      <c r="J22" s="93"/>
      <c r="K22" s="95"/>
      <c r="L22" s="86"/>
      <c r="M22" s="88"/>
      <c r="N22" s="88"/>
      <c r="O22" s="86"/>
      <c r="P22" s="95"/>
      <c r="Q22" s="32"/>
    </row>
    <row r="23" spans="1:29" s="1" customFormat="1" ht="5" customHeight="1">
      <c r="A23" s="9"/>
      <c r="B23" s="10"/>
      <c r="C23" s="10"/>
      <c r="D23" s="85"/>
      <c r="E23" s="86"/>
      <c r="F23" s="86"/>
      <c r="G23" s="86"/>
      <c r="H23" s="86"/>
      <c r="I23" s="86"/>
      <c r="J23" s="86"/>
      <c r="K23" s="87"/>
      <c r="L23" s="86"/>
      <c r="M23" s="86"/>
      <c r="N23" s="86"/>
      <c r="O23" s="86"/>
      <c r="P23" s="86"/>
      <c r="Q23" s="28"/>
    </row>
    <row r="24" spans="1:29" s="1" customFormat="1" ht="20" customHeight="1">
      <c r="A24" s="9" t="s">
        <v>113</v>
      </c>
      <c r="B24" s="10"/>
      <c r="C24" s="10" t="s">
        <v>109</v>
      </c>
      <c r="D24" s="86" t="s">
        <v>220</v>
      </c>
      <c r="E24" s="86"/>
      <c r="F24" s="86"/>
      <c r="G24" s="88" t="s">
        <v>221</v>
      </c>
      <c r="H24" s="86"/>
      <c r="I24" s="86"/>
      <c r="J24" s="88" t="s">
        <v>222</v>
      </c>
      <c r="K24" s="86"/>
      <c r="L24" s="86"/>
      <c r="M24" s="86" t="s">
        <v>223</v>
      </c>
      <c r="N24" s="90"/>
      <c r="O24" s="86"/>
      <c r="P24" s="86"/>
      <c r="Q24" s="33"/>
      <c r="R24" s="9"/>
    </row>
    <row r="25" spans="1:29" s="1" customFormat="1" ht="4.5" customHeight="1">
      <c r="A25" s="9"/>
      <c r="B25" s="10"/>
      <c r="C25" s="10"/>
      <c r="D25" s="86"/>
      <c r="E25" s="86"/>
      <c r="F25" s="86"/>
      <c r="G25" s="88"/>
      <c r="H25" s="86"/>
      <c r="I25" s="86"/>
      <c r="J25" s="86"/>
      <c r="K25" s="86"/>
      <c r="L25" s="86"/>
      <c r="M25" s="86"/>
      <c r="N25" s="90"/>
      <c r="O25" s="86"/>
      <c r="P25" s="86"/>
      <c r="Q25" s="33"/>
    </row>
    <row r="26" spans="1:29" s="1" customFormat="1" ht="20" customHeight="1">
      <c r="A26" s="9" t="s">
        <v>38</v>
      </c>
      <c r="B26" s="10"/>
      <c r="C26" s="10" t="s">
        <v>109</v>
      </c>
      <c r="D26" s="88" t="s">
        <v>224</v>
      </c>
      <c r="E26" s="88"/>
      <c r="F26" s="86"/>
      <c r="G26" s="86" t="s">
        <v>225</v>
      </c>
      <c r="H26" s="88"/>
      <c r="I26" s="86"/>
      <c r="J26" s="88" t="s">
        <v>226</v>
      </c>
      <c r="K26" s="90"/>
      <c r="L26" s="86"/>
      <c r="M26" s="88"/>
      <c r="N26" s="89"/>
      <c r="O26" s="89"/>
      <c r="P26" s="89"/>
      <c r="Q26" s="33"/>
      <c r="R26" s="13"/>
      <c r="S26" s="13"/>
      <c r="T26" s="13"/>
      <c r="V26" s="14"/>
      <c r="W26" s="10"/>
    </row>
    <row r="27" spans="1:29" s="1" customFormat="1" ht="5" customHeight="1">
      <c r="A27" s="9"/>
      <c r="B27" s="10"/>
      <c r="C27" s="10"/>
      <c r="D27" s="85"/>
      <c r="E27" s="86"/>
      <c r="F27" s="86"/>
      <c r="G27" s="86"/>
      <c r="H27" s="86"/>
      <c r="I27" s="86"/>
      <c r="J27" s="86"/>
      <c r="K27" s="87"/>
      <c r="L27" s="86"/>
      <c r="M27" s="86"/>
      <c r="N27" s="86"/>
      <c r="O27" s="86"/>
      <c r="P27" s="86"/>
      <c r="Q27" s="28"/>
    </row>
    <row r="28" spans="1:29" s="1" customFormat="1" ht="20" customHeight="1">
      <c r="A28" s="9" t="s">
        <v>42</v>
      </c>
      <c r="B28" s="10"/>
      <c r="C28" s="10" t="s">
        <v>109</v>
      </c>
      <c r="D28" s="88" t="s">
        <v>39</v>
      </c>
      <c r="E28" s="86"/>
      <c r="F28" s="86"/>
      <c r="G28" s="88" t="s">
        <v>227</v>
      </c>
      <c r="H28" s="96"/>
      <c r="I28" s="97"/>
      <c r="J28" s="89"/>
      <c r="K28" s="98"/>
      <c r="L28" s="97"/>
      <c r="M28" s="96"/>
      <c r="N28" s="96"/>
      <c r="O28" s="97"/>
      <c r="P28" s="96"/>
      <c r="Q28" s="34"/>
    </row>
    <row r="29" spans="1:29" s="1" customFormat="1" ht="5" customHeight="1">
      <c r="A29" s="9"/>
      <c r="B29" s="10"/>
      <c r="C29" s="10"/>
      <c r="D29" s="85"/>
      <c r="E29" s="86"/>
      <c r="F29" s="86"/>
      <c r="G29" s="97"/>
      <c r="H29" s="97"/>
      <c r="I29" s="97"/>
      <c r="J29" s="97"/>
      <c r="K29" s="87"/>
      <c r="L29" s="97"/>
      <c r="M29" s="97"/>
      <c r="N29" s="97"/>
      <c r="O29" s="97"/>
      <c r="P29" s="97"/>
      <c r="Q29" s="35"/>
    </row>
    <row r="30" spans="1:29" s="1" customFormat="1" ht="20" customHeight="1">
      <c r="A30" s="9" t="s">
        <v>44</v>
      </c>
      <c r="B30" s="10"/>
      <c r="C30" s="10" t="s">
        <v>109</v>
      </c>
      <c r="D30" s="88" t="s">
        <v>228</v>
      </c>
      <c r="E30" s="88"/>
      <c r="F30" s="86"/>
      <c r="G30" s="88" t="s">
        <v>150</v>
      </c>
      <c r="H30" s="89"/>
      <c r="I30" s="89"/>
      <c r="J30" s="88" t="s">
        <v>114</v>
      </c>
      <c r="K30" s="88"/>
      <c r="L30" s="99"/>
      <c r="M30" s="88" t="s">
        <v>230</v>
      </c>
      <c r="N30" s="88"/>
      <c r="O30" s="98"/>
      <c r="P30" s="88" t="s">
        <v>231</v>
      </c>
      <c r="Q30" s="29"/>
      <c r="R30" s="13"/>
      <c r="S30" s="13"/>
      <c r="T30" s="13"/>
      <c r="U30" s="13"/>
      <c r="V30" s="13"/>
      <c r="Y30" s="10"/>
      <c r="Z30" s="10"/>
      <c r="AB30" s="10"/>
      <c r="AC30" s="15"/>
    </row>
    <row r="31" spans="1:29" s="1" customFormat="1" ht="5" customHeight="1">
      <c r="A31" s="9"/>
      <c r="B31" s="10"/>
      <c r="C31" s="10"/>
      <c r="D31" s="85"/>
      <c r="E31" s="86"/>
      <c r="F31" s="86"/>
      <c r="G31" s="86"/>
      <c r="H31" s="86"/>
      <c r="I31" s="86"/>
      <c r="J31" s="86"/>
      <c r="K31" s="87"/>
      <c r="L31" s="86"/>
      <c r="M31" s="86"/>
      <c r="N31" s="86"/>
      <c r="O31" s="86"/>
      <c r="P31" s="86"/>
      <c r="Q31" s="35"/>
      <c r="R31" s="11"/>
      <c r="S31" s="17"/>
      <c r="T31" s="17"/>
      <c r="U31" s="17"/>
      <c r="V31" s="17"/>
      <c r="W31" s="21"/>
      <c r="Y31" s="24"/>
      <c r="Z31" s="21"/>
      <c r="AB31" s="17"/>
      <c r="AC31" s="21"/>
    </row>
    <row r="32" spans="1:29" s="1" customFormat="1" ht="20" customHeight="1">
      <c r="A32" s="9"/>
      <c r="B32" s="14"/>
      <c r="C32" s="10"/>
      <c r="D32" s="88" t="s">
        <v>229</v>
      </c>
      <c r="E32" s="88"/>
      <c r="F32" s="98"/>
      <c r="G32" s="89"/>
      <c r="H32" s="88"/>
      <c r="I32" s="98"/>
      <c r="J32" s="88"/>
      <c r="K32" s="88"/>
      <c r="L32" s="88"/>
      <c r="M32" s="88"/>
      <c r="N32" s="95"/>
      <c r="O32" s="95"/>
      <c r="P32" s="88"/>
      <c r="Q32" s="6"/>
      <c r="R32" s="13"/>
      <c r="S32" s="18"/>
      <c r="T32" s="13"/>
      <c r="U32" s="13"/>
      <c r="V32" s="13"/>
      <c r="W32" s="15"/>
      <c r="Y32" s="15"/>
      <c r="Z32" s="16"/>
      <c r="AB32" s="15"/>
      <c r="AC32" s="16"/>
    </row>
    <row r="33" spans="1:23" s="1" customFormat="1" ht="5" customHeight="1">
      <c r="A33" s="9"/>
      <c r="B33" s="10"/>
      <c r="C33" s="10"/>
      <c r="D33" s="85"/>
      <c r="E33" s="100"/>
      <c r="F33" s="100"/>
      <c r="G33" s="99"/>
      <c r="H33" s="99"/>
      <c r="I33" s="99"/>
      <c r="J33" s="99"/>
      <c r="K33" s="101"/>
      <c r="L33" s="99"/>
      <c r="M33" s="99"/>
      <c r="N33" s="99"/>
      <c r="O33" s="99"/>
      <c r="P33" s="97"/>
      <c r="Q33" s="35"/>
    </row>
    <row r="34" spans="1:23" s="1" customFormat="1" ht="20" customHeight="1">
      <c r="A34" s="9" t="s">
        <v>115</v>
      </c>
      <c r="B34" s="10"/>
      <c r="C34" s="10" t="s">
        <v>109</v>
      </c>
      <c r="D34" s="88" t="s">
        <v>116</v>
      </c>
      <c r="E34" s="86"/>
      <c r="F34" s="86"/>
      <c r="G34" s="88" t="s">
        <v>140</v>
      </c>
      <c r="H34" s="86"/>
      <c r="I34" s="97"/>
      <c r="J34" s="88"/>
      <c r="K34" s="98"/>
      <c r="L34" s="97"/>
      <c r="M34" s="89"/>
      <c r="N34" s="96"/>
      <c r="O34" s="97"/>
      <c r="P34" s="96"/>
      <c r="Q34" s="34"/>
    </row>
    <row r="35" spans="1:23" s="1" customFormat="1" ht="5" customHeight="1">
      <c r="A35" s="9"/>
      <c r="B35" s="10"/>
      <c r="C35" s="10"/>
      <c r="D35" s="85"/>
      <c r="E35" s="86"/>
      <c r="F35" s="86"/>
      <c r="G35" s="86"/>
      <c r="H35" s="86"/>
      <c r="I35" s="86"/>
      <c r="J35" s="86"/>
      <c r="K35" s="87"/>
      <c r="L35" s="86"/>
      <c r="M35" s="86"/>
      <c r="N35" s="86"/>
      <c r="O35" s="86"/>
      <c r="P35" s="86"/>
      <c r="Q35" s="28"/>
    </row>
    <row r="36" spans="1:23" s="1" customFormat="1" ht="20" customHeight="1">
      <c r="A36" s="9" t="s">
        <v>47</v>
      </c>
      <c r="B36" s="14"/>
      <c r="C36" s="10" t="s">
        <v>109</v>
      </c>
      <c r="D36" s="88" t="s">
        <v>232</v>
      </c>
      <c r="E36" s="88"/>
      <c r="F36" s="98"/>
      <c r="G36" s="88" t="s">
        <v>117</v>
      </c>
      <c r="H36" s="88"/>
      <c r="I36" s="98"/>
      <c r="J36" s="88" t="s">
        <v>290</v>
      </c>
      <c r="K36" s="88"/>
      <c r="L36" s="88"/>
      <c r="M36" s="88"/>
      <c r="N36" s="88"/>
      <c r="O36" s="96"/>
      <c r="P36" s="96"/>
      <c r="Q36" s="33"/>
      <c r="R36" s="13"/>
    </row>
    <row r="37" spans="1:23" s="1" customFormat="1" ht="5" customHeight="1">
      <c r="A37" s="9"/>
      <c r="B37" s="10"/>
      <c r="C37" s="10"/>
      <c r="D37" s="102"/>
      <c r="E37" s="97"/>
      <c r="F37" s="97"/>
      <c r="G37" s="97"/>
      <c r="H37" s="97"/>
      <c r="I37" s="97"/>
      <c r="J37" s="97"/>
      <c r="K37" s="87"/>
      <c r="L37" s="97"/>
      <c r="M37" s="97"/>
      <c r="N37" s="97"/>
      <c r="O37" s="97"/>
      <c r="P37" s="97"/>
      <c r="Q37" s="28"/>
    </row>
    <row r="38" spans="1:23" s="1" customFormat="1" ht="20" customHeight="1">
      <c r="A38" s="9" t="s">
        <v>51</v>
      </c>
      <c r="B38" s="14"/>
      <c r="C38" s="10" t="s">
        <v>109</v>
      </c>
      <c r="D38" s="88" t="s">
        <v>233</v>
      </c>
      <c r="E38" s="86"/>
      <c r="F38" s="98"/>
      <c r="G38" s="88" t="s">
        <v>234</v>
      </c>
      <c r="H38" s="88"/>
      <c r="I38" s="88"/>
      <c r="J38" s="89"/>
      <c r="K38" s="88"/>
      <c r="L38" s="96"/>
      <c r="M38" s="96"/>
      <c r="N38" s="96"/>
      <c r="O38" s="96"/>
      <c r="P38" s="88"/>
      <c r="Q38" s="33"/>
    </row>
    <row r="39" spans="1:23" s="1" customFormat="1" ht="5" customHeight="1">
      <c r="A39" s="9"/>
      <c r="B39" s="10"/>
      <c r="C39" s="10"/>
      <c r="D39" s="85"/>
      <c r="E39" s="86"/>
      <c r="F39" s="86"/>
      <c r="G39" s="86"/>
      <c r="H39" s="86"/>
      <c r="I39" s="86"/>
      <c r="J39" s="86"/>
      <c r="K39" s="87"/>
      <c r="L39" s="86"/>
      <c r="M39" s="86"/>
      <c r="N39" s="86"/>
      <c r="O39" s="86"/>
      <c r="P39" s="86"/>
      <c r="Q39" s="28"/>
    </row>
    <row r="40" spans="1:23" s="1" customFormat="1" ht="20" customHeight="1">
      <c r="A40" s="9" t="s">
        <v>53</v>
      </c>
      <c r="B40" s="10"/>
      <c r="C40" s="10" t="s">
        <v>109</v>
      </c>
      <c r="D40" s="88" t="s">
        <v>235</v>
      </c>
      <c r="E40" s="86"/>
      <c r="F40" s="86"/>
      <c r="G40" s="88" t="s">
        <v>145</v>
      </c>
      <c r="H40" s="88"/>
      <c r="I40" s="97"/>
      <c r="J40" s="88" t="s">
        <v>146</v>
      </c>
      <c r="K40" s="88"/>
      <c r="L40" s="88"/>
      <c r="M40" s="88" t="s">
        <v>237</v>
      </c>
      <c r="N40" s="89"/>
      <c r="O40" s="89"/>
      <c r="P40" s="89"/>
      <c r="Q40" s="29"/>
      <c r="R40" s="13"/>
      <c r="S40" s="13"/>
      <c r="T40" s="13"/>
      <c r="V40" s="15"/>
      <c r="W40" s="15"/>
    </row>
    <row r="41" spans="1:23" s="1" customFormat="1" ht="5" customHeight="1">
      <c r="A41" s="9"/>
      <c r="B41" s="10"/>
      <c r="C41" s="10"/>
      <c r="D41" s="85"/>
      <c r="E41" s="86"/>
      <c r="F41" s="86"/>
      <c r="G41" s="86"/>
      <c r="H41" s="86"/>
      <c r="I41" s="86"/>
      <c r="J41" s="86"/>
      <c r="K41" s="87"/>
      <c r="L41" s="86"/>
      <c r="M41" s="86"/>
      <c r="N41" s="86"/>
      <c r="O41" s="86"/>
      <c r="P41" s="86"/>
      <c r="Q41" s="28"/>
    </row>
    <row r="42" spans="1:23" s="1" customFormat="1" ht="20" customHeight="1">
      <c r="A42" s="9" t="s">
        <v>118</v>
      </c>
      <c r="B42" s="15"/>
      <c r="C42" s="10" t="s">
        <v>109</v>
      </c>
      <c r="D42" s="88" t="s">
        <v>238</v>
      </c>
      <c r="E42" s="88"/>
      <c r="F42" s="88"/>
      <c r="G42" s="88" t="s">
        <v>239</v>
      </c>
      <c r="H42" s="88"/>
      <c r="I42" s="88"/>
      <c r="J42" s="88" t="s">
        <v>240</v>
      </c>
      <c r="K42" s="88"/>
      <c r="L42" s="88"/>
      <c r="M42" s="88" t="s">
        <v>241</v>
      </c>
      <c r="N42" s="90"/>
      <c r="O42" s="88"/>
      <c r="P42" s="95"/>
      <c r="Q42" s="33"/>
      <c r="R42" s="13"/>
    </row>
    <row r="43" spans="1:23" s="1" customFormat="1" ht="20" customHeight="1">
      <c r="A43" s="9" t="s">
        <v>119</v>
      </c>
      <c r="B43" s="22"/>
      <c r="C43" s="10"/>
      <c r="D43" s="95"/>
      <c r="E43" s="95"/>
      <c r="F43" s="95"/>
      <c r="G43" s="95"/>
      <c r="H43" s="95"/>
      <c r="I43" s="95"/>
      <c r="J43" s="88"/>
      <c r="K43" s="95"/>
      <c r="L43" s="95"/>
      <c r="M43" s="95"/>
      <c r="N43" s="90"/>
      <c r="O43" s="95"/>
      <c r="P43" s="95"/>
      <c r="Q43" s="33"/>
    </row>
    <row r="44" spans="1:23" s="1" customFormat="1" ht="5" customHeight="1">
      <c r="A44" s="9"/>
      <c r="B44" s="10"/>
      <c r="C44" s="10"/>
      <c r="D44" s="85"/>
      <c r="E44" s="86"/>
      <c r="F44" s="86"/>
      <c r="G44" s="86"/>
      <c r="H44" s="86"/>
      <c r="I44" s="86"/>
      <c r="J44" s="86"/>
      <c r="K44" s="87"/>
      <c r="L44" s="86"/>
      <c r="M44" s="86"/>
      <c r="N44" s="86"/>
      <c r="O44" s="86"/>
      <c r="P44" s="86"/>
      <c r="Q44" s="28"/>
    </row>
    <row r="45" spans="1:23" s="1" customFormat="1" ht="20" customHeight="1">
      <c r="A45" s="9" t="s">
        <v>60</v>
      </c>
      <c r="B45" s="10"/>
      <c r="C45" s="10" t="s">
        <v>109</v>
      </c>
      <c r="D45" s="88" t="s">
        <v>242</v>
      </c>
      <c r="E45" s="86"/>
      <c r="F45" s="86"/>
      <c r="G45" s="88" t="s">
        <v>243</v>
      </c>
      <c r="H45" s="86"/>
      <c r="I45" s="86"/>
      <c r="J45" s="88" t="s">
        <v>244</v>
      </c>
      <c r="K45" s="86"/>
      <c r="L45" s="86"/>
      <c r="M45" s="88" t="s">
        <v>246</v>
      </c>
      <c r="N45" s="88"/>
      <c r="O45" s="88"/>
      <c r="P45" s="88" t="s">
        <v>236</v>
      </c>
      <c r="Q45" s="6"/>
      <c r="R45" s="13"/>
      <c r="S45" s="10"/>
      <c r="T45" s="10"/>
      <c r="U45" s="13"/>
    </row>
    <row r="46" spans="1:23" s="1" customFormat="1" ht="5" customHeight="1">
      <c r="A46" s="9"/>
      <c r="B46" s="10"/>
      <c r="C46" s="10"/>
      <c r="D46" s="85"/>
      <c r="E46" s="86"/>
      <c r="F46" s="86"/>
      <c r="G46" s="86"/>
      <c r="H46" s="86"/>
      <c r="I46" s="86"/>
      <c r="J46" s="86"/>
      <c r="K46" s="87"/>
      <c r="L46" s="86"/>
      <c r="M46" s="86"/>
      <c r="N46" s="86"/>
      <c r="O46" s="86"/>
      <c r="P46" s="86"/>
      <c r="Q46" s="28"/>
    </row>
    <row r="47" spans="1:23" s="1" customFormat="1" ht="20" customHeight="1">
      <c r="A47" s="9"/>
      <c r="B47" s="10"/>
      <c r="C47" s="10"/>
      <c r="D47" s="88" t="s">
        <v>245</v>
      </c>
      <c r="E47" s="86"/>
      <c r="F47" s="86"/>
      <c r="G47" s="88"/>
      <c r="H47" s="86"/>
      <c r="I47" s="86"/>
      <c r="J47" s="88"/>
      <c r="K47" s="86"/>
      <c r="L47" s="86"/>
      <c r="M47" s="88"/>
      <c r="N47" s="88"/>
      <c r="O47" s="88"/>
      <c r="P47" s="88"/>
      <c r="Q47" s="6"/>
      <c r="R47" s="13"/>
      <c r="S47" s="10"/>
      <c r="T47" s="10"/>
      <c r="U47" s="13"/>
    </row>
    <row r="48" spans="1:23" s="1" customFormat="1" ht="5" customHeight="1">
      <c r="A48" s="9"/>
      <c r="B48" s="10"/>
      <c r="C48" s="10"/>
      <c r="D48" s="85"/>
      <c r="E48" s="86"/>
      <c r="F48" s="86"/>
      <c r="G48" s="86"/>
      <c r="H48" s="86"/>
      <c r="I48" s="86"/>
      <c r="J48" s="86"/>
      <c r="K48" s="87"/>
      <c r="L48" s="86"/>
      <c r="M48" s="86"/>
      <c r="N48" s="86"/>
      <c r="O48" s="86"/>
      <c r="P48" s="86"/>
      <c r="Q48" s="28"/>
    </row>
    <row r="49" spans="1:26" s="1" customFormat="1" ht="20" customHeight="1">
      <c r="A49" s="9" t="s">
        <v>62</v>
      </c>
      <c r="B49" s="22"/>
      <c r="C49" s="10" t="s">
        <v>109</v>
      </c>
      <c r="D49" s="88" t="s">
        <v>253</v>
      </c>
      <c r="E49" s="88"/>
      <c r="F49" s="88"/>
      <c r="G49" s="88" t="s">
        <v>248</v>
      </c>
      <c r="H49" s="88"/>
      <c r="I49" s="98"/>
      <c r="J49" s="88" t="s">
        <v>249</v>
      </c>
      <c r="K49" s="88"/>
      <c r="L49" s="98"/>
      <c r="M49" s="88" t="s">
        <v>250</v>
      </c>
      <c r="N49" s="88"/>
      <c r="O49" s="98"/>
      <c r="P49" s="88" t="s">
        <v>251</v>
      </c>
      <c r="Q49" s="6"/>
      <c r="R49" s="13"/>
      <c r="S49" s="13"/>
      <c r="T49" s="13"/>
      <c r="U49" s="13"/>
      <c r="V49" s="19"/>
    </row>
    <row r="50" spans="1:26" s="1" customFormat="1" ht="5" customHeight="1">
      <c r="A50" s="9"/>
      <c r="B50" s="10"/>
      <c r="C50" s="10"/>
      <c r="D50" s="102"/>
      <c r="E50" s="97"/>
      <c r="F50" s="97"/>
      <c r="G50" s="102"/>
      <c r="H50" s="97"/>
      <c r="I50" s="97"/>
      <c r="J50" s="102"/>
      <c r="K50" s="97"/>
      <c r="L50" s="97"/>
      <c r="M50" s="102"/>
      <c r="N50" s="97"/>
      <c r="O50" s="97"/>
      <c r="P50" s="102"/>
      <c r="Q50" s="36"/>
      <c r="R50" s="20"/>
      <c r="S50" s="20"/>
      <c r="T50" s="20"/>
      <c r="U50" s="21"/>
      <c r="V50" s="21"/>
      <c r="W50" s="20"/>
    </row>
    <row r="51" spans="1:26" s="1" customFormat="1" ht="20" customHeight="1">
      <c r="A51" s="9"/>
      <c r="B51" s="22"/>
      <c r="C51" s="10"/>
      <c r="D51" s="88" t="s">
        <v>252</v>
      </c>
      <c r="E51" s="88"/>
      <c r="F51" s="88"/>
      <c r="G51" s="88" t="s">
        <v>247</v>
      </c>
      <c r="H51" s="88"/>
      <c r="I51" s="98"/>
      <c r="K51" s="89"/>
      <c r="L51" s="89"/>
      <c r="M51" s="89"/>
      <c r="N51" s="88"/>
      <c r="O51" s="88"/>
      <c r="P51" s="89"/>
      <c r="Q51" s="6"/>
      <c r="R51" s="13"/>
      <c r="S51" s="13"/>
      <c r="T51" s="13"/>
    </row>
    <row r="52" spans="1:26" s="1" customFormat="1" ht="5" customHeight="1">
      <c r="A52" s="9"/>
      <c r="B52" s="10"/>
      <c r="C52" s="10"/>
      <c r="D52" s="102"/>
      <c r="E52" s="97"/>
      <c r="F52" s="97"/>
      <c r="G52" s="85"/>
      <c r="H52" s="86"/>
      <c r="I52" s="86"/>
      <c r="J52" s="85"/>
      <c r="K52" s="86"/>
      <c r="L52" s="86"/>
      <c r="M52" s="85"/>
      <c r="N52" s="86"/>
      <c r="O52" s="86"/>
      <c r="P52" s="85"/>
      <c r="Q52" s="29"/>
    </row>
    <row r="53" spans="1:26" s="1" customFormat="1" ht="20" customHeight="1">
      <c r="A53" s="9" t="s">
        <v>65</v>
      </c>
      <c r="B53" s="10"/>
      <c r="C53" s="10" t="s">
        <v>109</v>
      </c>
      <c r="D53" s="88" t="s">
        <v>254</v>
      </c>
      <c r="E53" s="88"/>
      <c r="F53" s="89"/>
      <c r="G53" s="88" t="s">
        <v>255</v>
      </c>
      <c r="H53" s="88"/>
      <c r="I53" s="86"/>
      <c r="J53" s="88" t="s">
        <v>148</v>
      </c>
      <c r="K53" s="88"/>
      <c r="L53" s="99"/>
      <c r="M53" s="88" t="s">
        <v>120</v>
      </c>
      <c r="N53" s="88"/>
      <c r="O53" s="98"/>
      <c r="P53" s="88" t="s">
        <v>256</v>
      </c>
      <c r="Q53" s="6"/>
      <c r="R53" s="13"/>
      <c r="S53" s="13"/>
      <c r="T53" s="13"/>
      <c r="U53" s="13"/>
      <c r="V53" s="13"/>
    </row>
    <row r="54" spans="1:26" s="1" customFormat="1" ht="5" customHeight="1">
      <c r="A54" s="9"/>
      <c r="B54" s="10"/>
      <c r="C54" s="10"/>
      <c r="D54" s="85"/>
      <c r="E54" s="86"/>
      <c r="F54" s="86"/>
      <c r="G54" s="86"/>
      <c r="H54" s="86"/>
      <c r="I54" s="86"/>
      <c r="J54" s="86"/>
      <c r="K54" s="87"/>
      <c r="L54" s="86"/>
      <c r="M54" s="86"/>
      <c r="N54" s="86"/>
      <c r="O54" s="86"/>
      <c r="P54" s="86"/>
      <c r="Q54" s="28"/>
      <c r="R54" s="11"/>
      <c r="S54" s="12"/>
      <c r="T54" s="12"/>
      <c r="U54" s="12"/>
      <c r="V54" s="12"/>
    </row>
    <row r="55" spans="1:26" s="1" customFormat="1" ht="20" customHeight="1">
      <c r="A55" s="9"/>
      <c r="B55" s="22"/>
      <c r="C55" s="10"/>
      <c r="D55" s="88" t="s">
        <v>257</v>
      </c>
      <c r="E55" s="88"/>
      <c r="F55" s="98"/>
      <c r="G55" s="86" t="s">
        <v>258</v>
      </c>
      <c r="H55" s="88"/>
      <c r="I55" s="88"/>
      <c r="J55" s="88" t="s">
        <v>121</v>
      </c>
      <c r="K55" s="88"/>
      <c r="L55" s="88"/>
      <c r="M55" s="88" t="s">
        <v>259</v>
      </c>
      <c r="N55" s="95"/>
      <c r="O55" s="95"/>
      <c r="P55" s="88" t="s">
        <v>260</v>
      </c>
      <c r="Q55" s="32"/>
      <c r="R55" s="13"/>
      <c r="T55" s="13"/>
      <c r="U55" s="13"/>
      <c r="V55" s="13"/>
    </row>
    <row r="56" spans="1:26" s="1" customFormat="1" ht="5" customHeight="1">
      <c r="A56" s="9"/>
      <c r="B56" s="10"/>
      <c r="C56" s="10"/>
      <c r="D56" s="85"/>
      <c r="E56" s="100"/>
      <c r="F56" s="100"/>
      <c r="G56" s="100"/>
      <c r="H56" s="100"/>
      <c r="I56" s="100"/>
      <c r="J56" s="100"/>
      <c r="K56" s="101"/>
      <c r="L56" s="86"/>
      <c r="M56" s="86"/>
      <c r="N56" s="86"/>
      <c r="O56" s="86"/>
      <c r="P56" s="86"/>
      <c r="Q56" s="28"/>
    </row>
    <row r="57" spans="1:26" s="1" customFormat="1" ht="20" customHeight="1">
      <c r="A57" s="23" t="s">
        <v>68</v>
      </c>
      <c r="B57" s="14"/>
      <c r="C57" s="10" t="s">
        <v>109</v>
      </c>
      <c r="D57" s="88" t="s">
        <v>261</v>
      </c>
      <c r="E57" s="86"/>
      <c r="F57" s="100"/>
      <c r="G57" s="88" t="s">
        <v>262</v>
      </c>
      <c r="H57" s="86"/>
      <c r="I57" s="100"/>
      <c r="J57" s="88"/>
      <c r="K57" s="88"/>
      <c r="L57" s="88"/>
      <c r="M57" s="88"/>
      <c r="N57" s="90"/>
      <c r="O57" s="90"/>
      <c r="P57" s="86"/>
      <c r="Q57" s="33"/>
      <c r="R57" s="13"/>
      <c r="S57" s="13"/>
      <c r="T57" s="13"/>
      <c r="U57" s="9"/>
      <c r="V57" s="15"/>
      <c r="W57" s="15"/>
      <c r="Y57" s="14"/>
      <c r="Z57" s="14"/>
    </row>
    <row r="58" spans="1:26" s="1" customFormat="1" ht="5" customHeight="1">
      <c r="A58" s="9"/>
      <c r="B58" s="10"/>
      <c r="C58" s="10"/>
      <c r="D58" s="85"/>
      <c r="E58" s="86"/>
      <c r="F58" s="86"/>
      <c r="G58" s="86"/>
      <c r="H58" s="86"/>
      <c r="I58" s="86"/>
      <c r="J58" s="86"/>
      <c r="K58" s="87"/>
      <c r="L58" s="86"/>
      <c r="M58" s="86"/>
      <c r="N58" s="86"/>
      <c r="O58" s="86"/>
      <c r="P58" s="86"/>
      <c r="Q58" s="28"/>
    </row>
    <row r="59" spans="1:26" s="1" customFormat="1" ht="20" customHeight="1">
      <c r="A59" s="23" t="s">
        <v>72</v>
      </c>
      <c r="B59" s="10"/>
      <c r="C59" s="10" t="s">
        <v>109</v>
      </c>
      <c r="D59" s="88" t="s">
        <v>263</v>
      </c>
      <c r="E59" s="86"/>
      <c r="F59" s="86"/>
      <c r="G59" s="88" t="s">
        <v>264</v>
      </c>
      <c r="H59" s="88"/>
      <c r="I59" s="88"/>
      <c r="J59" s="88" t="s">
        <v>265</v>
      </c>
      <c r="K59" s="88"/>
      <c r="L59" s="88"/>
      <c r="M59" s="103" t="s">
        <v>266</v>
      </c>
      <c r="N59" s="88"/>
      <c r="O59" s="88"/>
      <c r="P59" s="88" t="s">
        <v>267</v>
      </c>
      <c r="Q59" s="6"/>
      <c r="R59" s="13"/>
      <c r="S59" s="13"/>
      <c r="U59" s="9"/>
    </row>
    <row r="60" spans="1:26" s="1" customFormat="1" ht="5" customHeight="1">
      <c r="A60" s="9"/>
      <c r="B60" s="10"/>
      <c r="C60" s="10"/>
      <c r="D60" s="85"/>
      <c r="E60" s="86"/>
      <c r="F60" s="86"/>
      <c r="G60" s="86"/>
      <c r="H60" s="86"/>
      <c r="I60" s="86"/>
      <c r="J60" s="86"/>
      <c r="K60" s="104"/>
      <c r="L60" s="86"/>
      <c r="M60" s="86"/>
      <c r="N60" s="86"/>
      <c r="O60" s="86"/>
      <c r="P60" s="86"/>
      <c r="Q60" s="28"/>
    </row>
    <row r="61" spans="1:26" s="1" customFormat="1" ht="20" customHeight="1">
      <c r="A61" s="23"/>
      <c r="B61" s="10"/>
      <c r="C61" s="10"/>
      <c r="D61" s="88" t="s">
        <v>151</v>
      </c>
      <c r="E61" s="88"/>
      <c r="F61" s="88"/>
      <c r="G61" s="88" t="s">
        <v>268</v>
      </c>
      <c r="H61" s="88"/>
      <c r="I61" s="98"/>
      <c r="J61" s="88" t="s">
        <v>269</v>
      </c>
      <c r="K61" s="89"/>
      <c r="L61" s="89"/>
      <c r="M61" s="88"/>
      <c r="N61" s="88"/>
      <c r="O61" s="88"/>
      <c r="P61" s="88"/>
      <c r="Q61" s="6"/>
      <c r="R61" s="13"/>
      <c r="S61" s="13"/>
      <c r="T61" s="13"/>
      <c r="U61" s="13"/>
      <c r="Y61" s="15"/>
      <c r="Z61" s="15"/>
    </row>
    <row r="62" spans="1:26" s="1" customFormat="1" ht="5" customHeight="1">
      <c r="A62" s="9"/>
      <c r="B62" s="10"/>
      <c r="C62" s="10"/>
      <c r="D62" s="85"/>
      <c r="E62" s="86"/>
      <c r="F62" s="86"/>
      <c r="G62" s="86"/>
      <c r="H62" s="86"/>
      <c r="I62" s="86"/>
      <c r="J62" s="88"/>
      <c r="K62" s="88"/>
      <c r="L62" s="88"/>
      <c r="M62" s="88"/>
      <c r="N62" s="88"/>
      <c r="O62" s="88"/>
      <c r="P62" s="88"/>
      <c r="Q62" s="6"/>
    </row>
    <row r="63" spans="1:26" s="1" customFormat="1" ht="20" customHeight="1">
      <c r="A63" s="23"/>
      <c r="B63" s="10"/>
      <c r="C63" s="10" t="s">
        <v>109</v>
      </c>
      <c r="D63" s="88" t="s">
        <v>270</v>
      </c>
      <c r="E63" s="86"/>
      <c r="F63" s="86"/>
      <c r="G63" s="88" t="s">
        <v>149</v>
      </c>
      <c r="H63" s="88"/>
      <c r="I63" s="86"/>
      <c r="J63" s="88" t="s">
        <v>294</v>
      </c>
      <c r="K63" s="88"/>
      <c r="L63" s="88"/>
      <c r="M63" s="88" t="s">
        <v>271</v>
      </c>
      <c r="N63" s="88"/>
      <c r="O63" s="88"/>
      <c r="P63" s="88" t="s">
        <v>147</v>
      </c>
      <c r="Q63" s="6"/>
      <c r="R63" s="13"/>
      <c r="S63" s="13"/>
      <c r="T63" s="13"/>
      <c r="U63" s="13"/>
      <c r="V63" s="15"/>
      <c r="W63" s="15"/>
      <c r="Y63" s="15"/>
      <c r="Z63" s="15"/>
    </row>
    <row r="64" spans="1:26" s="1" customFormat="1" ht="5" customHeight="1">
      <c r="A64" s="9"/>
      <c r="B64" s="10"/>
      <c r="C64" s="10"/>
      <c r="D64" s="85"/>
      <c r="E64" s="86"/>
      <c r="F64" s="86"/>
      <c r="G64" s="86"/>
      <c r="H64" s="86"/>
      <c r="I64" s="86"/>
      <c r="J64" s="88"/>
      <c r="K64" s="88"/>
      <c r="L64" s="88"/>
      <c r="M64" s="88"/>
      <c r="N64" s="88"/>
      <c r="O64" s="88"/>
      <c r="P64" s="88"/>
      <c r="Q64" s="6"/>
    </row>
    <row r="65" spans="1:30" s="1" customFormat="1" ht="20" customHeight="1">
      <c r="A65" s="23"/>
      <c r="B65" s="10"/>
      <c r="C65" s="10"/>
      <c r="D65" s="88" t="s">
        <v>272</v>
      </c>
      <c r="E65" s="88"/>
      <c r="F65" s="88"/>
      <c r="G65" s="88" t="s">
        <v>273</v>
      </c>
      <c r="H65" s="88"/>
      <c r="I65" s="98"/>
      <c r="J65" s="89"/>
      <c r="K65" s="88"/>
      <c r="L65" s="88"/>
      <c r="M65" s="89"/>
      <c r="N65" s="88"/>
      <c r="O65" s="88"/>
      <c r="P65" s="88"/>
      <c r="Q65" s="6"/>
      <c r="R65" s="13"/>
      <c r="S65" s="13"/>
      <c r="T65" s="13"/>
      <c r="V65" s="15"/>
      <c r="W65" s="19"/>
    </row>
    <row r="66" spans="1:30" s="1" customFormat="1" ht="5" customHeight="1">
      <c r="A66" s="9"/>
      <c r="B66" s="10"/>
      <c r="C66" s="10"/>
      <c r="D66" s="85"/>
      <c r="E66" s="86"/>
      <c r="F66" s="86"/>
      <c r="G66" s="86"/>
      <c r="H66" s="86"/>
      <c r="I66" s="86"/>
      <c r="J66" s="86"/>
      <c r="K66" s="104"/>
      <c r="L66" s="86"/>
      <c r="M66" s="86"/>
      <c r="N66" s="86"/>
      <c r="O66" s="86"/>
      <c r="P66" s="86"/>
      <c r="Q66" s="28"/>
    </row>
    <row r="67" spans="1:30" s="1" customFormat="1" ht="20" customHeight="1">
      <c r="A67" s="23" t="s">
        <v>78</v>
      </c>
      <c r="B67" s="10"/>
      <c r="C67" s="10" t="s">
        <v>109</v>
      </c>
      <c r="D67" s="88" t="s">
        <v>274</v>
      </c>
      <c r="E67" s="88"/>
      <c r="F67" s="86"/>
      <c r="G67" s="88" t="s">
        <v>275</v>
      </c>
      <c r="H67" s="88"/>
      <c r="I67" s="86"/>
      <c r="J67" s="88" t="s">
        <v>282</v>
      </c>
      <c r="K67" s="88"/>
      <c r="L67" s="88"/>
      <c r="M67" s="88" t="s">
        <v>277</v>
      </c>
      <c r="N67" s="88"/>
      <c r="O67" s="88"/>
      <c r="P67" s="88" t="s">
        <v>144</v>
      </c>
      <c r="Q67" s="6"/>
      <c r="R67" s="13"/>
      <c r="S67" s="13"/>
      <c r="T67" s="13"/>
      <c r="V67" s="16"/>
      <c r="W67" s="16"/>
    </row>
    <row r="68" spans="1:30" s="1" customFormat="1" ht="5" customHeight="1">
      <c r="A68" s="9"/>
      <c r="B68" s="10"/>
      <c r="C68" s="10"/>
      <c r="D68" s="85"/>
      <c r="E68" s="86"/>
      <c r="F68" s="86"/>
      <c r="G68" s="86"/>
      <c r="H68" s="86"/>
      <c r="I68" s="86"/>
      <c r="J68" s="86"/>
      <c r="K68" s="104"/>
      <c r="L68" s="86"/>
      <c r="M68" s="86"/>
      <c r="N68" s="86"/>
      <c r="O68" s="86"/>
      <c r="P68" s="86"/>
      <c r="Q68" s="28"/>
    </row>
    <row r="69" spans="1:30" s="1" customFormat="1" ht="20" customHeight="1">
      <c r="A69" s="23"/>
      <c r="B69" s="10"/>
      <c r="C69" s="10"/>
      <c r="D69" s="88" t="s">
        <v>278</v>
      </c>
      <c r="E69" s="88"/>
      <c r="F69" s="88"/>
      <c r="G69" s="88" t="s">
        <v>279</v>
      </c>
      <c r="H69" s="88"/>
      <c r="I69" s="88"/>
      <c r="J69" s="89"/>
      <c r="K69" s="88"/>
      <c r="L69" s="88"/>
      <c r="M69" s="88"/>
      <c r="N69" s="88"/>
      <c r="O69" s="88"/>
      <c r="P69" s="88"/>
      <c r="Q69" s="6"/>
      <c r="R69" s="13"/>
      <c r="S69" s="13"/>
      <c r="T69" s="15"/>
    </row>
    <row r="70" spans="1:30" s="1" customFormat="1" ht="5" customHeight="1">
      <c r="A70" s="9"/>
      <c r="B70" s="10"/>
      <c r="C70" s="10"/>
      <c r="D70" s="85"/>
      <c r="E70" s="86"/>
      <c r="F70" s="86"/>
      <c r="G70" s="86"/>
      <c r="H70" s="86"/>
      <c r="I70" s="86"/>
      <c r="J70" s="86"/>
      <c r="K70" s="104"/>
      <c r="L70" s="86"/>
      <c r="M70" s="86"/>
      <c r="N70" s="86"/>
      <c r="O70" s="86"/>
      <c r="P70" s="86"/>
      <c r="Q70" s="28"/>
    </row>
    <row r="71" spans="1:30" s="1" customFormat="1" ht="20" customHeight="1">
      <c r="A71" s="23"/>
      <c r="B71" s="10"/>
      <c r="C71" s="10" t="s">
        <v>109</v>
      </c>
      <c r="D71" s="88" t="s">
        <v>280</v>
      </c>
      <c r="E71" s="86"/>
      <c r="F71" s="86"/>
      <c r="G71" s="88" t="s">
        <v>281</v>
      </c>
      <c r="H71" s="88"/>
      <c r="I71" s="86"/>
      <c r="J71" s="88" t="s">
        <v>276</v>
      </c>
      <c r="K71" s="88"/>
      <c r="L71" s="88"/>
      <c r="M71" s="88" t="s">
        <v>283</v>
      </c>
      <c r="N71" s="88"/>
      <c r="O71" s="88"/>
      <c r="P71" s="88" t="s">
        <v>284</v>
      </c>
      <c r="Q71" s="6"/>
      <c r="R71" s="13"/>
      <c r="S71" s="13"/>
      <c r="T71" s="13"/>
      <c r="U71" s="13"/>
      <c r="V71" s="13"/>
      <c r="W71" s="10"/>
      <c r="Y71" s="15"/>
      <c r="Z71" s="15"/>
      <c r="AB71" s="15"/>
      <c r="AC71" s="15"/>
    </row>
    <row r="72" spans="1:30" s="1" customFormat="1" ht="5" customHeight="1">
      <c r="A72" s="9"/>
      <c r="B72" s="10"/>
      <c r="C72" s="10"/>
      <c r="D72" s="85"/>
      <c r="E72" s="86"/>
      <c r="F72" s="86"/>
      <c r="G72" s="86"/>
      <c r="H72" s="86"/>
      <c r="I72" s="86"/>
      <c r="J72" s="86"/>
      <c r="K72" s="104"/>
      <c r="L72" s="86"/>
      <c r="M72" s="86"/>
      <c r="N72" s="86"/>
      <c r="O72" s="86"/>
      <c r="P72" s="86"/>
      <c r="Q72" s="28"/>
      <c r="R72" s="11"/>
      <c r="S72" s="12"/>
      <c r="T72" s="10"/>
      <c r="V72" s="12"/>
      <c r="W72" s="10"/>
      <c r="X72" s="12"/>
      <c r="Y72" s="26"/>
      <c r="Z72" s="10"/>
      <c r="AA72" s="12"/>
      <c r="AB72" s="12"/>
      <c r="AC72" s="10"/>
      <c r="AD72" s="12"/>
    </row>
    <row r="73" spans="1:30" s="1" customFormat="1" ht="20" customHeight="1">
      <c r="A73" s="23"/>
      <c r="B73" s="10"/>
      <c r="C73" s="10"/>
      <c r="D73" s="88" t="s">
        <v>285</v>
      </c>
      <c r="E73" s="88"/>
      <c r="F73" s="88"/>
      <c r="G73" s="88"/>
      <c r="H73" s="88"/>
      <c r="I73" s="86"/>
      <c r="J73" s="89"/>
      <c r="K73" s="88"/>
      <c r="L73" s="88"/>
      <c r="M73" s="88"/>
      <c r="N73" s="88"/>
      <c r="O73" s="88"/>
      <c r="P73" s="88"/>
      <c r="Q73" s="6"/>
      <c r="R73" s="13"/>
      <c r="T73" s="16"/>
      <c r="V73" s="15"/>
      <c r="W73" s="10"/>
      <c r="X73" s="15"/>
      <c r="Y73" s="15"/>
      <c r="Z73" s="15"/>
      <c r="AA73" s="16"/>
      <c r="AB73" s="16"/>
      <c r="AC73" s="15"/>
      <c r="AD73" s="25"/>
    </row>
    <row r="74" spans="1:30" s="1" customFormat="1" ht="5" customHeight="1">
      <c r="A74" s="9"/>
      <c r="B74" s="10"/>
      <c r="C74" s="10"/>
      <c r="D74" s="85"/>
      <c r="E74" s="86"/>
      <c r="F74" s="86"/>
      <c r="G74" s="86"/>
      <c r="H74" s="86"/>
      <c r="I74" s="86"/>
      <c r="J74" s="86"/>
      <c r="K74" s="87"/>
      <c r="L74" s="86"/>
      <c r="M74" s="86"/>
      <c r="N74" s="86"/>
      <c r="O74" s="86"/>
      <c r="P74" s="86"/>
      <c r="Q74" s="28"/>
    </row>
    <row r="75" spans="1:30" s="1" customFormat="1" ht="20" customHeight="1">
      <c r="A75" s="23" t="s">
        <v>12</v>
      </c>
      <c r="B75" s="10"/>
      <c r="C75" s="10"/>
      <c r="D75" s="86" t="s">
        <v>286</v>
      </c>
      <c r="E75" s="86"/>
      <c r="F75" s="86"/>
      <c r="G75" s="88" t="s">
        <v>287</v>
      </c>
      <c r="H75" s="88"/>
      <c r="I75" s="86"/>
      <c r="J75" s="86" t="s">
        <v>291</v>
      </c>
      <c r="K75" s="86"/>
      <c r="L75" s="86"/>
      <c r="M75" s="86"/>
      <c r="N75" s="86"/>
      <c r="O75" s="86"/>
      <c r="P75" s="86"/>
      <c r="Q75" s="29"/>
      <c r="R75" s="9"/>
      <c r="S75" s="9"/>
      <c r="T75" s="10"/>
    </row>
    <row r="76" spans="1:30" s="1" customFormat="1" ht="5" customHeight="1">
      <c r="A76" s="9"/>
      <c r="B76" s="10"/>
      <c r="C76" s="10"/>
      <c r="D76" s="85"/>
      <c r="E76" s="86"/>
      <c r="F76" s="86"/>
      <c r="G76" s="86"/>
      <c r="H76" s="86"/>
      <c r="I76" s="86"/>
      <c r="J76" s="86"/>
      <c r="K76" s="87"/>
      <c r="L76" s="86"/>
      <c r="M76" s="86"/>
      <c r="N76" s="86"/>
      <c r="O76" s="86"/>
      <c r="P76" s="86"/>
      <c r="Q76" s="28"/>
    </row>
    <row r="77" spans="1:30" s="1" customFormat="1" ht="20" customHeight="1">
      <c r="A77" s="23" t="s">
        <v>122</v>
      </c>
      <c r="B77" s="10"/>
      <c r="C77" s="10" t="s">
        <v>109</v>
      </c>
      <c r="D77" s="88" t="s">
        <v>288</v>
      </c>
      <c r="E77" s="86"/>
      <c r="F77" s="86"/>
      <c r="G77" s="88"/>
      <c r="H77" s="88"/>
      <c r="I77" s="86"/>
      <c r="J77" s="88"/>
      <c r="K77" s="88"/>
      <c r="L77" s="86"/>
      <c r="M77" s="86"/>
      <c r="N77" s="86"/>
      <c r="O77" s="86"/>
      <c r="P77" s="86"/>
      <c r="Q77" s="29"/>
    </row>
    <row r="78" spans="1:30" s="1" customFormat="1" ht="5" customHeight="1">
      <c r="A78" s="9"/>
      <c r="B78" s="10"/>
      <c r="C78" s="10"/>
      <c r="D78" s="11"/>
      <c r="E78" s="10"/>
      <c r="F78" s="10"/>
      <c r="G78" s="12"/>
      <c r="H78" s="12"/>
      <c r="I78" s="10"/>
      <c r="J78" s="12"/>
      <c r="K78" s="24"/>
      <c r="L78" s="10"/>
      <c r="M78" s="12"/>
      <c r="N78" s="12"/>
      <c r="O78" s="10"/>
      <c r="P78" s="12"/>
      <c r="Q78" s="28"/>
    </row>
    <row r="79" spans="1:30" s="1" customFormat="1" ht="20" customHeight="1">
      <c r="A79" s="9"/>
      <c r="B79" s="10"/>
      <c r="C79" s="10"/>
      <c r="D79" s="9"/>
      <c r="E79" s="10"/>
      <c r="F79" s="10"/>
      <c r="G79" s="13"/>
      <c r="H79" s="10"/>
      <c r="I79" s="10"/>
      <c r="J79" s="12"/>
      <c r="K79" s="16"/>
      <c r="L79" s="10"/>
      <c r="M79" s="25"/>
      <c r="N79" s="10"/>
      <c r="O79" s="10"/>
      <c r="P79" s="25"/>
      <c r="Q79" s="29"/>
    </row>
    <row r="80" spans="1:30" s="1" customFormat="1" ht="20" customHeight="1">
      <c r="A80" s="9"/>
      <c r="B80" s="15"/>
      <c r="C80" s="10"/>
      <c r="D80" s="25"/>
      <c r="E80" s="15"/>
      <c r="F80" s="15"/>
      <c r="G80" s="25"/>
      <c r="H80" s="15"/>
      <c r="I80" s="15"/>
      <c r="J80" s="12"/>
      <c r="K80" s="16"/>
      <c r="L80" s="15"/>
      <c r="M80" s="25"/>
      <c r="N80" s="10"/>
      <c r="O80" s="15"/>
      <c r="P80" s="25"/>
      <c r="Q80" s="29"/>
    </row>
    <row r="81" spans="1:17" s="1" customFormat="1" ht="33.75" customHeight="1">
      <c r="A81" s="9"/>
      <c r="B81" s="15"/>
      <c r="C81" s="10"/>
      <c r="D81" s="16"/>
      <c r="E81" s="15"/>
      <c r="F81" s="15"/>
      <c r="G81" s="25"/>
      <c r="H81" s="15"/>
      <c r="I81" s="15"/>
      <c r="J81" s="25"/>
      <c r="K81" s="10"/>
      <c r="L81" s="15"/>
      <c r="M81" s="25"/>
      <c r="N81" s="15"/>
      <c r="O81" s="15"/>
      <c r="P81" s="25"/>
      <c r="Q81" s="6"/>
    </row>
    <row r="82" spans="1:17" s="1" customFormat="1" ht="24.75" customHeight="1">
      <c r="A82" s="9"/>
      <c r="B82" s="15"/>
      <c r="C82" s="10"/>
      <c r="D82" s="12"/>
      <c r="E82" s="15"/>
      <c r="F82" s="15"/>
      <c r="G82" s="15"/>
      <c r="H82" s="15"/>
      <c r="I82" s="15"/>
      <c r="J82" s="16"/>
      <c r="K82" s="16"/>
      <c r="L82" s="15"/>
      <c r="M82" s="25"/>
      <c r="N82" s="15"/>
      <c r="O82" s="15"/>
      <c r="P82" s="25"/>
      <c r="Q82" s="6"/>
    </row>
    <row r="83" spans="1:17" s="1" customFormat="1" ht="24.75" customHeight="1">
      <c r="A83" s="9"/>
      <c r="B83" s="15"/>
      <c r="C83" s="10"/>
      <c r="D83" s="25"/>
      <c r="E83" s="15"/>
      <c r="F83" s="15"/>
      <c r="G83" s="12"/>
      <c r="H83" s="10"/>
      <c r="I83" s="15"/>
      <c r="J83" s="25"/>
      <c r="K83" s="15"/>
      <c r="L83" s="15"/>
      <c r="M83" s="12"/>
      <c r="N83" s="10"/>
      <c r="O83" s="15"/>
      <c r="P83" s="12"/>
      <c r="Q83" s="29"/>
    </row>
    <row r="84" spans="1:17" s="1" customFormat="1" ht="28" customHeight="1">
      <c r="A84" s="9"/>
      <c r="B84" s="16"/>
      <c r="C84" s="10"/>
      <c r="D84" s="25"/>
      <c r="E84" s="16"/>
      <c r="F84" s="16"/>
      <c r="G84" s="25"/>
      <c r="H84" s="15"/>
      <c r="I84" s="16"/>
      <c r="J84" s="12"/>
      <c r="K84" s="10"/>
      <c r="L84" s="16"/>
      <c r="M84" s="12"/>
      <c r="N84" s="10"/>
      <c r="O84" s="16"/>
      <c r="P84" s="12"/>
      <c r="Q84" s="29"/>
    </row>
    <row r="85" spans="1:17" s="1" customFormat="1" ht="28" customHeight="1">
      <c r="A85" s="23"/>
      <c r="B85" s="10"/>
      <c r="C85" s="10"/>
      <c r="D85" s="12"/>
      <c r="E85" s="10"/>
      <c r="F85" s="10"/>
      <c r="G85" s="25"/>
      <c r="H85" s="10"/>
      <c r="I85" s="10"/>
      <c r="J85" s="25"/>
      <c r="K85" s="15"/>
      <c r="L85" s="10"/>
      <c r="M85" s="25"/>
      <c r="N85" s="10"/>
      <c r="O85" s="10"/>
      <c r="P85" s="25"/>
      <c r="Q85" s="29"/>
    </row>
    <row r="86" spans="1:17" s="1" customFormat="1" ht="28" customHeight="1">
      <c r="A86" s="37"/>
      <c r="B86" s="6"/>
      <c r="C86" s="38"/>
      <c r="D86" s="4"/>
      <c r="E86" s="6"/>
      <c r="F86" s="6"/>
      <c r="G86" s="5"/>
      <c r="H86" s="29"/>
      <c r="I86" s="6"/>
      <c r="J86" s="5"/>
      <c r="K86" s="29"/>
      <c r="L86" s="6"/>
      <c r="M86" s="5"/>
      <c r="N86" s="6"/>
      <c r="O86" s="6"/>
      <c r="P86" s="5"/>
      <c r="Q86" s="6"/>
    </row>
    <row r="87" spans="1:17" s="1" customFormat="1" ht="28" customHeight="1">
      <c r="A87" s="37"/>
      <c r="B87" s="29"/>
      <c r="C87" s="38"/>
      <c r="D87" s="38"/>
      <c r="E87" s="29"/>
      <c r="F87" s="29"/>
      <c r="G87" s="5"/>
      <c r="H87" s="6"/>
      <c r="I87" s="29"/>
      <c r="J87" s="42"/>
      <c r="K87" s="6"/>
      <c r="L87" s="29"/>
      <c r="M87" s="5"/>
      <c r="N87" s="6"/>
      <c r="O87" s="29"/>
      <c r="P87" s="5"/>
      <c r="Q87" s="6"/>
    </row>
    <row r="88" spans="1:17" s="1" customFormat="1" ht="28" customHeight="1">
      <c r="A88" s="37"/>
      <c r="C88" s="38"/>
      <c r="H88" s="6"/>
      <c r="J88" s="39"/>
      <c r="K88" s="6"/>
      <c r="M88" s="5"/>
      <c r="N88" s="6"/>
      <c r="P88" s="5"/>
      <c r="Q88" s="6"/>
    </row>
    <row r="89" spans="1:17" s="1" customFormat="1" ht="28" customHeight="1">
      <c r="A89" s="37"/>
      <c r="B89" s="29"/>
      <c r="C89" s="38"/>
      <c r="D89" s="5"/>
      <c r="E89" s="29"/>
      <c r="F89" s="29"/>
      <c r="G89" s="5"/>
      <c r="H89" s="6"/>
      <c r="I89" s="29"/>
      <c r="J89" s="39"/>
      <c r="K89" s="29"/>
      <c r="L89" s="29"/>
      <c r="M89" s="5"/>
      <c r="N89" s="6"/>
      <c r="O89" s="29"/>
      <c r="P89" s="5"/>
      <c r="Q89" s="6"/>
    </row>
    <row r="90" spans="1:17" s="1" customFormat="1" ht="28" customHeight="1">
      <c r="A90" s="37"/>
      <c r="B90" s="6"/>
      <c r="C90" s="38"/>
      <c r="D90" s="5"/>
      <c r="E90" s="6"/>
      <c r="F90" s="6"/>
      <c r="G90" s="5"/>
      <c r="H90" s="29"/>
      <c r="I90" s="6"/>
      <c r="J90" s="5"/>
      <c r="K90" s="29"/>
      <c r="L90" s="6"/>
      <c r="M90" s="39"/>
      <c r="N90" s="29"/>
      <c r="O90" s="6"/>
      <c r="P90" s="39"/>
      <c r="Q90" s="29"/>
    </row>
    <row r="91" spans="1:17" s="1" customFormat="1" ht="28" customHeight="1">
      <c r="A91" s="37"/>
      <c r="B91" s="6"/>
      <c r="C91" s="38"/>
      <c r="D91" s="37"/>
      <c r="E91" s="6"/>
      <c r="F91" s="6"/>
      <c r="G91" s="39"/>
      <c r="H91" s="6"/>
      <c r="I91" s="6"/>
      <c r="J91" s="5"/>
      <c r="K91" s="29"/>
      <c r="L91" s="6"/>
      <c r="M91" s="39"/>
      <c r="N91" s="29"/>
      <c r="O91" s="6"/>
      <c r="P91" s="39"/>
      <c r="Q91" s="29"/>
    </row>
    <row r="92" spans="1:17" s="1" customFormat="1" ht="28" customHeight="1">
      <c r="A92" s="37"/>
      <c r="B92" s="29"/>
      <c r="C92" s="38"/>
      <c r="D92" s="39"/>
      <c r="E92" s="29"/>
      <c r="F92" s="29"/>
      <c r="G92" s="5"/>
      <c r="H92" s="6"/>
      <c r="I92" s="29"/>
      <c r="J92" s="39"/>
      <c r="K92" s="6"/>
      <c r="L92" s="29"/>
      <c r="M92" s="5"/>
      <c r="N92" s="6"/>
      <c r="O92" s="29"/>
      <c r="P92" s="5"/>
      <c r="Q92" s="6"/>
    </row>
    <row r="93" spans="1:17" s="1" customFormat="1" ht="28" customHeight="1">
      <c r="A93" s="37"/>
      <c r="B93" s="6"/>
      <c r="C93" s="38"/>
      <c r="D93" s="5"/>
      <c r="E93" s="6"/>
      <c r="F93" s="6"/>
      <c r="G93" s="4"/>
      <c r="H93" s="29"/>
      <c r="I93" s="6"/>
      <c r="J93" s="39"/>
      <c r="K93" s="6"/>
      <c r="L93" s="6"/>
      <c r="M93" s="5"/>
      <c r="N93" s="6"/>
      <c r="O93" s="6"/>
      <c r="P93" s="5"/>
      <c r="Q93" s="6"/>
    </row>
    <row r="94" spans="1:17" s="1" customFormat="1" ht="28" customHeight="1">
      <c r="A94" s="37"/>
      <c r="B94" s="6"/>
      <c r="C94" s="38"/>
      <c r="D94" s="5"/>
      <c r="E94" s="6"/>
      <c r="F94" s="6"/>
      <c r="G94" s="5"/>
      <c r="H94" s="6"/>
      <c r="I94" s="6"/>
      <c r="J94" s="39"/>
      <c r="K94" s="29"/>
      <c r="L94" s="6"/>
      <c r="M94" s="5"/>
      <c r="N94" s="6"/>
      <c r="O94" s="6"/>
      <c r="P94" s="5"/>
      <c r="Q94" s="6"/>
    </row>
    <row r="95" spans="1:17" s="1" customFormat="1" ht="27.75" hidden="1" customHeight="1">
      <c r="A95" s="37"/>
      <c r="B95" s="40"/>
      <c r="C95" s="38"/>
      <c r="D95" s="5"/>
      <c r="E95" s="40"/>
      <c r="F95" s="40"/>
      <c r="G95" s="5"/>
      <c r="H95" s="6"/>
      <c r="I95" s="40"/>
      <c r="J95" s="5"/>
      <c r="K95" s="6"/>
      <c r="L95" s="40"/>
      <c r="M95" s="5"/>
      <c r="N95" s="6"/>
      <c r="O95" s="40"/>
      <c r="P95" s="5"/>
      <c r="Q95" s="6"/>
    </row>
    <row r="96" spans="1:17" s="1" customFormat="1" ht="28" customHeight="1">
      <c r="A96" s="37"/>
      <c r="C96" s="38"/>
      <c r="G96" s="5"/>
      <c r="H96" s="6"/>
      <c r="J96" s="5"/>
      <c r="K96" s="40"/>
      <c r="M96" s="5"/>
      <c r="N96" s="6"/>
      <c r="P96" s="5"/>
      <c r="Q96" s="6"/>
    </row>
    <row r="97" spans="1:17" s="1" customFormat="1" ht="28" customHeight="1">
      <c r="A97" s="37"/>
      <c r="B97" s="3"/>
      <c r="C97" s="38"/>
      <c r="D97" s="5"/>
      <c r="E97" s="3"/>
      <c r="F97" s="3"/>
      <c r="G97" s="5"/>
      <c r="H97" s="29"/>
      <c r="I97" s="3"/>
      <c r="J97" s="5"/>
      <c r="K97" s="40"/>
      <c r="L97" s="3"/>
      <c r="M97" s="5"/>
      <c r="N97" s="6"/>
      <c r="O97" s="3"/>
      <c r="P97" s="5"/>
      <c r="Q97" s="6"/>
    </row>
    <row r="98" spans="1:17" s="1" customFormat="1" ht="27.75" customHeight="1">
      <c r="A98" s="2"/>
      <c r="B98" s="41"/>
      <c r="C98" s="4"/>
      <c r="D98" s="5"/>
      <c r="E98" s="41"/>
      <c r="F98" s="41"/>
      <c r="G98" s="5"/>
      <c r="H98" s="6"/>
      <c r="I98" s="41"/>
      <c r="J98" s="5"/>
      <c r="K98" s="40"/>
      <c r="L98" s="41"/>
      <c r="M98" s="5"/>
      <c r="N98" s="6"/>
      <c r="O98" s="41"/>
      <c r="P98" s="5"/>
      <c r="Q98" s="6"/>
    </row>
    <row r="99" spans="1:17" s="1" customFormat="1" ht="27.75" customHeight="1">
      <c r="A99" s="2"/>
      <c r="B99" s="41"/>
      <c r="C99" s="4"/>
      <c r="D99" s="5"/>
      <c r="E99" s="41"/>
      <c r="F99" s="41"/>
      <c r="G99" s="5"/>
      <c r="H99" s="6"/>
      <c r="I99" s="41"/>
      <c r="J99" s="5"/>
      <c r="K99" s="40"/>
      <c r="L99" s="41"/>
      <c r="M99" s="5"/>
      <c r="N99" s="6"/>
      <c r="O99" s="41"/>
      <c r="P99" s="5"/>
      <c r="Q99" s="6"/>
    </row>
    <row r="100" spans="1:17" s="1" customFormat="1">
      <c r="A100" s="2"/>
      <c r="B100" s="41"/>
      <c r="C100" s="4"/>
      <c r="D100" s="5"/>
      <c r="E100" s="41"/>
      <c r="F100" s="41"/>
      <c r="G100" s="5"/>
      <c r="H100" s="6"/>
      <c r="I100" s="41"/>
      <c r="J100" s="5"/>
      <c r="K100" s="40"/>
      <c r="L100" s="41"/>
      <c r="M100" s="5"/>
      <c r="N100" s="6"/>
      <c r="O100" s="41"/>
      <c r="P100" s="5"/>
      <c r="Q100" s="6"/>
    </row>
  </sheetData>
  <mergeCells count="10">
    <mergeCell ref="B14:C14"/>
    <mergeCell ref="E14:F14"/>
    <mergeCell ref="H14:I14"/>
    <mergeCell ref="K14:L14"/>
    <mergeCell ref="A1:P1"/>
    <mergeCell ref="J2:P2"/>
    <mergeCell ref="B12:C12"/>
    <mergeCell ref="E12:F12"/>
    <mergeCell ref="H12:I12"/>
    <mergeCell ref="K12:L12"/>
  </mergeCells>
  <phoneticPr fontId="28"/>
  <printOptions horizontalCentered="1"/>
  <pageMargins left="0.38888888888888901" right="0.23888888888888901" top="0.59027777777777801" bottom="0.23888888888888901" header="0.51180555555555596" footer="0.2"/>
  <pageSetup paperSize="9" scale="73" orientation="portrait"/>
  <headerFooter alignWithMargins="0">
    <oddFooter>&amp;C&amp;"游ゴシック Regular,標準"&amp;K000000-&amp;P+5-</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こちらにご自分の番号を入力してください</vt:lpstr>
      <vt:lpstr>所属長</vt:lpstr>
      <vt:lpstr>本人</vt:lpstr>
      <vt:lpstr>審判編成</vt:lpstr>
      <vt:lpstr>所属長!Print_Area</vt:lpstr>
      <vt:lpstr>審判編成!Print_Area</vt:lpstr>
      <vt:lpstr>本人!Print_Area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Kenta Kanauchi</cp:lastModifiedBy>
  <cp:lastPrinted>2021-06-28T04:21:00Z</cp:lastPrinted>
  <dcterms:created xsi:type="dcterms:W3CDTF">2018-12-19T02:12:00Z</dcterms:created>
  <dcterms:modified xsi:type="dcterms:W3CDTF">2025-08-22T05:59:12Z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