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室蘭地方陸協\22国体予選\審判関係\"/>
    </mc:Choice>
  </mc:AlternateContent>
  <bookViews>
    <workbookView xWindow="0" yWindow="15" windowWidth="11235" windowHeight="8025" activeTab="1"/>
  </bookViews>
  <sheets>
    <sheet name="こちらにご自分の番号を入力してください" sheetId="1" r:id="rId1"/>
    <sheet name="所属長" sheetId="4" r:id="rId2"/>
    <sheet name="本人" sheetId="5" r:id="rId3"/>
    <sheet name="審判編成" sheetId="6" r:id="rId4"/>
    <sheet name="Sheet3" sheetId="8" r:id="rId5"/>
  </sheets>
  <definedNames>
    <definedName name="_xlnm.Print_Area" localSheetId="1">所属長!$A$1:$AF$43</definedName>
    <definedName name="_xlnm.Print_Area" localSheetId="2">本人!$A$1:$AF$43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1" i="5" l="1"/>
  <c r="T40" i="5"/>
  <c r="M40" i="5"/>
  <c r="H40" i="5"/>
  <c r="H39" i="5"/>
  <c r="H22" i="5"/>
  <c r="X20" i="5"/>
  <c r="P20" i="5"/>
  <c r="H20" i="5"/>
  <c r="B3" i="5"/>
  <c r="AJ1" i="5"/>
  <c r="A1" i="5"/>
  <c r="I21" i="4"/>
  <c r="B3" i="4"/>
  <c r="AJ1" i="4"/>
</calcChain>
</file>

<file path=xl/sharedStrings.xml><?xml version="1.0" encoding="utf-8"?>
<sst xmlns="http://schemas.openxmlformats.org/spreadsheetml/2006/main" count="1047" uniqueCount="423">
  <si>
    <t>風力計測員</t>
    <rPh sb="0" eb="5">
      <t>フウリョクケイソクイン</t>
    </rPh>
    <phoneticPr fontId="2"/>
  </si>
  <si>
    <t>会場</t>
    <rPh sb="0" eb="2">
      <t>カイジョウ</t>
    </rPh>
    <phoneticPr fontId="2"/>
  </si>
  <si>
    <t>氏名</t>
    <rPh sb="0" eb="2">
      <t>シメイ</t>
    </rPh>
    <phoneticPr fontId="2"/>
  </si>
  <si>
    <t>網走市立第二中学校</t>
    <rPh sb="0" eb="4">
      <t>アバシリシリツ</t>
    </rPh>
    <rPh sb="4" eb="5">
      <t>ダイ</t>
    </rPh>
    <rPh sb="5" eb="6">
      <t>ニ</t>
    </rPh>
    <rPh sb="6" eb="9">
      <t>チュウガッコウ</t>
    </rPh>
    <phoneticPr fontId="13"/>
  </si>
  <si>
    <t>風力計測員</t>
    <rPh sb="0" eb="2">
      <t>フウリョク</t>
    </rPh>
    <rPh sb="2" eb="4">
      <t>ケイソク</t>
    </rPh>
    <rPh sb="4" eb="5">
      <t>イン</t>
    </rPh>
    <phoneticPr fontId="2"/>
  </si>
  <si>
    <t>関口　勝彦</t>
  </si>
  <si>
    <t>出発係</t>
    <rPh sb="0" eb="2">
      <t>シュッパツ</t>
    </rPh>
    <rPh sb="2" eb="3">
      <t>カカリ</t>
    </rPh>
    <phoneticPr fontId="2"/>
  </si>
  <si>
    <t>審判</t>
    <rPh sb="0" eb="2">
      <t>シンパン</t>
    </rPh>
    <phoneticPr fontId="2"/>
  </si>
  <si>
    <t>北海道小樽水産高等学校</t>
    <rPh sb="0" eb="11">
      <t>ホッカイドウオタルスイサンコウトウガッコウ</t>
    </rPh>
    <phoneticPr fontId="13"/>
  </si>
  <si>
    <t>松本　　穣</t>
  </si>
  <si>
    <t>中井麻樹子</t>
    <rPh sb="0" eb="2">
      <t>ナカイ</t>
    </rPh>
    <rPh sb="2" eb="5">
      <t>マキコ</t>
    </rPh>
    <phoneticPr fontId="14"/>
  </si>
  <si>
    <t>投擲審判長</t>
    <rPh sb="0" eb="2">
      <t>トウテキ</t>
    </rPh>
    <rPh sb="2" eb="5">
      <t>シンパンチョウ</t>
    </rPh>
    <phoneticPr fontId="2"/>
  </si>
  <si>
    <t>矢野　雅倫</t>
  </si>
  <si>
    <t>兼</t>
    <rPh sb="0" eb="1">
      <t>ケン</t>
    </rPh>
    <phoneticPr fontId="2"/>
  </si>
  <si>
    <t>トラック審判長</t>
    <rPh sb="4" eb="7">
      <t>シンパンチョウ</t>
    </rPh>
    <phoneticPr fontId="2"/>
  </si>
  <si>
    <t>北海道苫小牧南高等学校</t>
    <rPh sb="0" eb="3">
      <t>ほっかいどう</t>
    </rPh>
    <rPh sb="3" eb="6">
      <t>とまこまい</t>
    </rPh>
    <rPh sb="6" eb="7">
      <t>みなみ</t>
    </rPh>
    <rPh sb="7" eb="9">
      <t>こうとう</t>
    </rPh>
    <rPh sb="9" eb="11">
      <t>がっこう</t>
    </rPh>
    <phoneticPr fontId="2" type="Hiragana"/>
  </si>
  <si>
    <t>菅原　哲雄</t>
  </si>
  <si>
    <t>競技者係</t>
    <rPh sb="0" eb="3">
      <t>キョウギシャ</t>
    </rPh>
    <rPh sb="3" eb="4">
      <t>カカリ</t>
    </rPh>
    <phoneticPr fontId="2"/>
  </si>
  <si>
    <t>北海道根室高等学校</t>
    <rPh sb="0" eb="3">
      <t>ほっかいどう</t>
    </rPh>
    <rPh sb="5" eb="9">
      <t>こうとうがっこう</t>
    </rPh>
    <phoneticPr fontId="2" type="Hiragana"/>
  </si>
  <si>
    <t>８時１０分</t>
    <rPh sb="1" eb="2">
      <t>ジ</t>
    </rPh>
    <rPh sb="4" eb="5">
      <t>フン</t>
    </rPh>
    <phoneticPr fontId="2"/>
  </si>
  <si>
    <t>跳躍審判員</t>
    <rPh sb="0" eb="5">
      <t>チョウヤクシンパンイン</t>
    </rPh>
    <phoneticPr fontId="2"/>
  </si>
  <si>
    <t>宮本　篤志</t>
  </si>
  <si>
    <t>補助員</t>
    <rPh sb="0" eb="3">
      <t>ホジョイン</t>
    </rPh>
    <phoneticPr fontId="2"/>
  </si>
  <si>
    <t>←こちらにご自分の番号を入力してください。</t>
    <rPh sb="6" eb="8">
      <t>ジブン</t>
    </rPh>
    <rPh sb="9" eb="11">
      <t>バンゴウ</t>
    </rPh>
    <rPh sb="12" eb="14">
      <t>ニュウリョク</t>
    </rPh>
    <phoneticPr fontId="2"/>
  </si>
  <si>
    <t>競歩審判員</t>
    <rPh sb="0" eb="2">
      <t>キョウホ</t>
    </rPh>
    <rPh sb="2" eb="5">
      <t>シンパンイン</t>
    </rPh>
    <phoneticPr fontId="2"/>
  </si>
  <si>
    <t>（庶務）</t>
    <rPh sb="1" eb="3">
      <t>ショム</t>
    </rPh>
    <phoneticPr fontId="2"/>
  </si>
  <si>
    <t>跳躍審判員</t>
    <rPh sb="0" eb="2">
      <t>チョウヤク</t>
    </rPh>
    <rPh sb="2" eb="5">
      <t>シンパンイン</t>
    </rPh>
    <phoneticPr fontId="2"/>
  </si>
  <si>
    <t>主任打合せ</t>
    <rPh sb="0" eb="2">
      <t>シュニン</t>
    </rPh>
    <rPh sb="2" eb="4">
      <t>ウチアワ</t>
    </rPh>
    <phoneticPr fontId="2"/>
  </si>
  <si>
    <t>科学計測員</t>
    <rPh sb="0" eb="2">
      <t>カガク</t>
    </rPh>
    <rPh sb="2" eb="4">
      <t>ケイソク</t>
    </rPh>
    <rPh sb="4" eb="5">
      <t>イン</t>
    </rPh>
    <phoneticPr fontId="2"/>
  </si>
  <si>
    <t>様</t>
    <rPh sb="0" eb="1">
      <t>サマ</t>
    </rPh>
    <phoneticPr fontId="2"/>
  </si>
  <si>
    <t>髙橋　幸子</t>
    <rPh sb="1" eb="2">
      <t>ハシ</t>
    </rPh>
    <phoneticPr fontId="14"/>
  </si>
  <si>
    <t>周回記録員</t>
    <rPh sb="0" eb="2">
      <t>シュウカイ</t>
    </rPh>
    <rPh sb="2" eb="5">
      <t>キロクイン</t>
    </rPh>
    <phoneticPr fontId="2"/>
  </si>
  <si>
    <t>風力計測員（主）</t>
    <rPh sb="0" eb="2">
      <t>フウリョク</t>
    </rPh>
    <rPh sb="2" eb="4">
      <t>ケイソク</t>
    </rPh>
    <rPh sb="4" eb="5">
      <t>イン</t>
    </rPh>
    <rPh sb="6" eb="7">
      <t>シュ</t>
    </rPh>
    <phoneticPr fontId="2"/>
  </si>
  <si>
    <t>小山内　弘</t>
    <rPh sb="0" eb="3">
      <t>オサナイ</t>
    </rPh>
    <rPh sb="4" eb="5">
      <t>ヒロシ</t>
    </rPh>
    <phoneticPr fontId="15"/>
  </si>
  <si>
    <t>記録・情報係</t>
    <rPh sb="0" eb="2">
      <t>キロク</t>
    </rPh>
    <rPh sb="3" eb="5">
      <t>ジョウホウ</t>
    </rPh>
    <rPh sb="5" eb="6">
      <t>カカリ</t>
    </rPh>
    <phoneticPr fontId="2"/>
  </si>
  <si>
    <t>北海道大谷室蘭高等学校</t>
    <rPh sb="0" eb="5">
      <t>ホッカイドウオオタニ</t>
    </rPh>
    <rPh sb="5" eb="7">
      <t>ムロラン</t>
    </rPh>
    <rPh sb="7" eb="11">
      <t>コウトウガッコウ</t>
    </rPh>
    <phoneticPr fontId="13"/>
  </si>
  <si>
    <t>記</t>
    <rPh sb="0" eb="1">
      <t>キ</t>
    </rPh>
    <phoneticPr fontId="2"/>
  </si>
  <si>
    <t>矢野  慎吾</t>
    <rPh sb="0" eb="2">
      <t>ヤノ</t>
    </rPh>
    <rPh sb="4" eb="6">
      <t>シンゴ</t>
    </rPh>
    <phoneticPr fontId="15"/>
  </si>
  <si>
    <t>高校生・中学生</t>
    <rPh sb="0" eb="3">
      <t>コウコウセイ</t>
    </rPh>
    <rPh sb="4" eb="7">
      <t>チュウガクセイ</t>
    </rPh>
    <phoneticPr fontId="2"/>
  </si>
  <si>
    <t>スタート審判長</t>
    <rPh sb="4" eb="7">
      <t>シンパンチョウ</t>
    </rPh>
    <phoneticPr fontId="2"/>
  </si>
  <si>
    <t>マーシャル</t>
  </si>
  <si>
    <t>八重樫雅之</t>
    <rPh sb="0" eb="3">
      <t>ヤエガシ</t>
    </rPh>
    <rPh sb="3" eb="5">
      <t>マサユキ</t>
    </rPh>
    <phoneticPr fontId="14"/>
  </si>
  <si>
    <t>伊藤新太郎</t>
    <rPh sb="0" eb="2">
      <t>イトウ</t>
    </rPh>
    <rPh sb="2" eb="5">
      <t>シンタロウ</t>
    </rPh>
    <phoneticPr fontId="15"/>
  </si>
  <si>
    <t>写真判定員</t>
    <rPh sb="0" eb="2">
      <t>シャシン</t>
    </rPh>
    <rPh sb="2" eb="5">
      <t>ハンテイイン</t>
    </rPh>
    <phoneticPr fontId="2"/>
  </si>
  <si>
    <t>勝見  慶吾</t>
    <rPh sb="0" eb="2">
      <t>カチミ</t>
    </rPh>
    <rPh sb="4" eb="6">
      <t>ケイゴ</t>
    </rPh>
    <phoneticPr fontId="15"/>
  </si>
  <si>
    <t>跳躍審判長</t>
    <rPh sb="0" eb="2">
      <t>チョウヤク</t>
    </rPh>
    <rPh sb="2" eb="5">
      <t>シンパンチョウ</t>
    </rPh>
    <phoneticPr fontId="2"/>
  </si>
  <si>
    <t>大会顧問</t>
    <rPh sb="0" eb="2">
      <t>タイカイ</t>
    </rPh>
    <rPh sb="2" eb="4">
      <t>コモン</t>
    </rPh>
    <phoneticPr fontId="2"/>
  </si>
  <si>
    <t>技術総務</t>
    <rPh sb="0" eb="2">
      <t>ギジュツ</t>
    </rPh>
    <rPh sb="2" eb="4">
      <t>ソウム</t>
    </rPh>
    <phoneticPr fontId="2"/>
  </si>
  <si>
    <t>神島　博之</t>
    <rPh sb="0" eb="2">
      <t>カミシマ</t>
    </rPh>
    <rPh sb="3" eb="5">
      <t>ヒロユキ</t>
    </rPh>
    <phoneticPr fontId="2"/>
  </si>
  <si>
    <t>役職</t>
    <rPh sb="0" eb="2">
      <t>ヤクショク</t>
    </rPh>
    <phoneticPr fontId="2"/>
  </si>
  <si>
    <t>監察員</t>
    <rPh sb="0" eb="3">
      <t>カンサツイン</t>
    </rPh>
    <phoneticPr fontId="2"/>
  </si>
  <si>
    <t>公式計測員</t>
    <rPh sb="0" eb="2">
      <t>コウシキ</t>
    </rPh>
    <rPh sb="2" eb="4">
      <t>ケイソク</t>
    </rPh>
    <rPh sb="4" eb="5">
      <t>イン</t>
    </rPh>
    <phoneticPr fontId="2"/>
  </si>
  <si>
    <t>吉田　武史</t>
    <rPh sb="0" eb="2">
      <t>ヨシダ</t>
    </rPh>
    <rPh sb="3" eb="5">
      <t>タケシ</t>
    </rPh>
    <phoneticPr fontId="13"/>
  </si>
  <si>
    <t>会長</t>
    <rPh sb="0" eb="2">
      <t>カイチョウ</t>
    </rPh>
    <phoneticPr fontId="2"/>
  </si>
  <si>
    <t>室蘭地方陸上競技協会</t>
    <rPh sb="0" eb="2">
      <t>ムロラン</t>
    </rPh>
    <rPh sb="2" eb="4">
      <t>チホウ</t>
    </rPh>
    <rPh sb="4" eb="6">
      <t>リクジョウ</t>
    </rPh>
    <rPh sb="6" eb="8">
      <t>キョウギ</t>
    </rPh>
    <rPh sb="8" eb="10">
      <t>キョウカイ</t>
    </rPh>
    <phoneticPr fontId="2"/>
  </si>
  <si>
    <t>堀川　善史</t>
    <rPh sb="0" eb="2">
      <t>ホリカワ</t>
    </rPh>
    <rPh sb="3" eb="4">
      <t>ヨシ</t>
    </rPh>
    <rPh sb="4" eb="5">
      <t>フミ</t>
    </rPh>
    <phoneticPr fontId="15"/>
  </si>
  <si>
    <t>　つきましては、貴殿を競技役員として御委嘱いたしますので、時節柄ご多忙とは存じますが競技運営にご協力くださいますようお願い致します。</t>
    <rPh sb="8" eb="10">
      <t>キデン</t>
    </rPh>
    <rPh sb="11" eb="13">
      <t>キョウギ</t>
    </rPh>
    <rPh sb="13" eb="15">
      <t>ヤクイン</t>
    </rPh>
    <rPh sb="18" eb="19">
      <t>ゴ</t>
    </rPh>
    <rPh sb="19" eb="21">
      <t>イショク</t>
    </rPh>
    <rPh sb="29" eb="32">
      <t>ジセツガラ</t>
    </rPh>
    <rPh sb="33" eb="35">
      <t>タボウ</t>
    </rPh>
    <rPh sb="37" eb="38">
      <t>ゾン</t>
    </rPh>
    <rPh sb="42" eb="44">
      <t>キョウギ</t>
    </rPh>
    <rPh sb="44" eb="46">
      <t>ウンエイ</t>
    </rPh>
    <rPh sb="48" eb="50">
      <t>キョウリョク</t>
    </rPh>
    <rPh sb="59" eb="60">
      <t>ネガ</t>
    </rPh>
    <rPh sb="61" eb="62">
      <t>イタ</t>
    </rPh>
    <phoneticPr fontId="2"/>
  </si>
  <si>
    <t>立命館慶祥高等学校</t>
    <rPh sb="0" eb="9">
      <t>リツメイカンケイショウコウトウガッコウ</t>
    </rPh>
    <phoneticPr fontId="13"/>
  </si>
  <si>
    <t>（公印省略）</t>
    <rPh sb="1" eb="3">
      <t>コウイン</t>
    </rPh>
    <rPh sb="3" eb="5">
      <t>ショウリャク</t>
    </rPh>
    <phoneticPr fontId="2"/>
  </si>
  <si>
    <t>　ここに大会開催のご案内を申し上げますとともに、競技役員として下記貴下職員をご委嘱いたしますので時節柄ご多忙とは存じますが派遣につきまして、特段のご高配を賜りますようよろしくお願い申し上げます。</t>
    <rPh sb="4" eb="6">
      <t>タイカイ</t>
    </rPh>
    <rPh sb="6" eb="8">
      <t>カイサイ</t>
    </rPh>
    <rPh sb="10" eb="12">
      <t>アンナイ</t>
    </rPh>
    <rPh sb="13" eb="14">
      <t>モウ</t>
    </rPh>
    <rPh sb="15" eb="16">
      <t>ア</t>
    </rPh>
    <rPh sb="24" eb="26">
      <t>キョウギ</t>
    </rPh>
    <rPh sb="26" eb="28">
      <t>ヤクイン</t>
    </rPh>
    <rPh sb="31" eb="33">
      <t>カキ</t>
    </rPh>
    <rPh sb="33" eb="35">
      <t>キカ</t>
    </rPh>
    <rPh sb="35" eb="37">
      <t>ショクイン</t>
    </rPh>
    <rPh sb="39" eb="41">
      <t>イショク</t>
    </rPh>
    <rPh sb="48" eb="51">
      <t>ジセツガラ</t>
    </rPh>
    <rPh sb="52" eb="54">
      <t>タボウ</t>
    </rPh>
    <rPh sb="56" eb="57">
      <t>ゾン</t>
    </rPh>
    <rPh sb="61" eb="63">
      <t>ハケン</t>
    </rPh>
    <rPh sb="70" eb="72">
      <t>トクダン</t>
    </rPh>
    <rPh sb="74" eb="76">
      <t>コウハイ</t>
    </rPh>
    <rPh sb="77" eb="78">
      <t>タマワ</t>
    </rPh>
    <rPh sb="88" eb="89">
      <t>ネガ</t>
    </rPh>
    <rPh sb="90" eb="91">
      <t>モウ</t>
    </rPh>
    <rPh sb="92" eb="93">
      <t>ア</t>
    </rPh>
    <phoneticPr fontId="2"/>
  </si>
  <si>
    <t>清里町立清里中学校</t>
    <rPh sb="0" eb="2">
      <t>キヨサト</t>
    </rPh>
    <rPh sb="2" eb="4">
      <t>チョウリツ</t>
    </rPh>
    <rPh sb="4" eb="6">
      <t>キヨサト</t>
    </rPh>
    <rPh sb="6" eb="9">
      <t>チュウガッコウ</t>
    </rPh>
    <phoneticPr fontId="13"/>
  </si>
  <si>
    <t>審判打合せ</t>
    <rPh sb="0" eb="2">
      <t>シンパン</t>
    </rPh>
    <rPh sb="2" eb="3">
      <t>ウ</t>
    </rPh>
    <rPh sb="3" eb="4">
      <t>ア</t>
    </rPh>
    <phoneticPr fontId="2"/>
  </si>
  <si>
    <t>役員氏名</t>
    <rPh sb="0" eb="2">
      <t>ヤクイン</t>
    </rPh>
    <rPh sb="2" eb="4">
      <t>シメイ</t>
    </rPh>
    <phoneticPr fontId="2"/>
  </si>
  <si>
    <t>＊総務、総務員、各審判長、各主任</t>
    <rPh sb="1" eb="3">
      <t>ソウム</t>
    </rPh>
    <rPh sb="4" eb="6">
      <t>ソウム</t>
    </rPh>
    <rPh sb="6" eb="7">
      <t>イン</t>
    </rPh>
    <rPh sb="8" eb="9">
      <t>カク</t>
    </rPh>
    <rPh sb="9" eb="12">
      <t>シンパンチョウ</t>
    </rPh>
    <rPh sb="13" eb="14">
      <t>カク</t>
    </rPh>
    <rPh sb="14" eb="16">
      <t>シュニン</t>
    </rPh>
    <phoneticPr fontId="2"/>
  </si>
  <si>
    <t>蛭子井研吾</t>
  </si>
  <si>
    <t>８時３０分</t>
    <rPh sb="1" eb="2">
      <t>ジ</t>
    </rPh>
    <rPh sb="4" eb="5">
      <t>フン</t>
    </rPh>
    <phoneticPr fontId="2"/>
  </si>
  <si>
    <t>期日</t>
    <rPh sb="0" eb="2">
      <t>キジツ</t>
    </rPh>
    <phoneticPr fontId="2"/>
  </si>
  <si>
    <t>神指　玲那</t>
    <rPh sb="0" eb="2">
      <t>コウザシ</t>
    </rPh>
    <rPh sb="3" eb="5">
      <t>レイナ</t>
    </rPh>
    <phoneticPr fontId="15"/>
  </si>
  <si>
    <t>室蘭市入江陸上競技場</t>
    <rPh sb="0" eb="3">
      <t>ムロランシ</t>
    </rPh>
    <rPh sb="3" eb="5">
      <t>イリエ</t>
    </rPh>
    <rPh sb="5" eb="7">
      <t>リクジョウ</t>
    </rPh>
    <rPh sb="7" eb="10">
      <t>キョウギジョウ</t>
    </rPh>
    <phoneticPr fontId="2"/>
  </si>
  <si>
    <t>スターター・リコーラー</t>
  </si>
  <si>
    <t>日程</t>
    <rPh sb="0" eb="2">
      <t>ニッテイ</t>
    </rPh>
    <phoneticPr fontId="2"/>
  </si>
  <si>
    <t>北海道遠軽高等学校</t>
    <rPh sb="0" eb="3">
      <t>ホッカイドウ</t>
    </rPh>
    <rPh sb="3" eb="5">
      <t>エンガル</t>
    </rPh>
    <rPh sb="5" eb="9">
      <t>コウトウガッコウ</t>
    </rPh>
    <phoneticPr fontId="13"/>
  </si>
  <si>
    <t>2022年8月13日（土）・14日（日）</t>
    <rPh sb="4" eb="5">
      <t>ネン</t>
    </rPh>
    <rPh sb="6" eb="7">
      <t>ツキ</t>
    </rPh>
    <rPh sb="9" eb="10">
      <t>ヒ</t>
    </rPh>
    <rPh sb="11" eb="12">
      <t>ツチ</t>
    </rPh>
    <rPh sb="16" eb="17">
      <t>ヒ</t>
    </rPh>
    <rPh sb="18" eb="19">
      <t>ヒ</t>
    </rPh>
    <phoneticPr fontId="2"/>
  </si>
  <si>
    <t>役員・庶務係</t>
    <rPh sb="0" eb="2">
      <t>ヤクイン</t>
    </rPh>
    <rPh sb="3" eb="5">
      <t>ショム</t>
    </rPh>
    <rPh sb="5" eb="6">
      <t>カカリ</t>
    </rPh>
    <phoneticPr fontId="2"/>
  </si>
  <si>
    <t>滝澤　拓海</t>
  </si>
  <si>
    <t>開始式終了後</t>
    <rPh sb="0" eb="3">
      <t>カイシシキ</t>
    </rPh>
    <rPh sb="3" eb="6">
      <t>シュウリョウゴ</t>
    </rPh>
    <phoneticPr fontId="2"/>
  </si>
  <si>
    <t>・</t>
  </si>
  <si>
    <t>総務員</t>
    <rPh sb="0" eb="2">
      <t>ソウム</t>
    </rPh>
    <rPh sb="2" eb="3">
      <t>イン</t>
    </rPh>
    <phoneticPr fontId="2"/>
  </si>
  <si>
    <t>伊藤　浩紀</t>
    <rPh sb="0" eb="2">
      <t>イトウ</t>
    </rPh>
    <rPh sb="3" eb="5">
      <t>ヒロキ</t>
    </rPh>
    <phoneticPr fontId="15"/>
  </si>
  <si>
    <t>競技役員集合</t>
    <rPh sb="0" eb="2">
      <t>キョウギ</t>
    </rPh>
    <rPh sb="2" eb="4">
      <t>ヤクイン</t>
    </rPh>
    <rPh sb="4" eb="6">
      <t>シュウゴウ</t>
    </rPh>
    <phoneticPr fontId="2"/>
  </si>
  <si>
    <t>開始式</t>
    <rPh sb="0" eb="3">
      <t>カイシシキ</t>
    </rPh>
    <phoneticPr fontId="2"/>
  </si>
  <si>
    <t>科学計測員</t>
    <rPh sb="0" eb="5">
      <t>カガクケイソクイン</t>
    </rPh>
    <phoneticPr fontId="2"/>
  </si>
  <si>
    <t>競技開始</t>
    <rPh sb="0" eb="2">
      <t>キョウギ</t>
    </rPh>
    <rPh sb="2" eb="4">
      <t>カイシ</t>
    </rPh>
    <phoneticPr fontId="2"/>
  </si>
  <si>
    <t>写真判定員（主）</t>
    <rPh sb="0" eb="2">
      <t>シャシン</t>
    </rPh>
    <rPh sb="2" eb="4">
      <t>ハンテイ</t>
    </rPh>
    <rPh sb="4" eb="5">
      <t>イン</t>
    </rPh>
    <rPh sb="6" eb="7">
      <t>シュ</t>
    </rPh>
    <phoneticPr fontId="2"/>
  </si>
  <si>
    <t>北海道釧路江南高等学校</t>
  </si>
  <si>
    <t>問合せ</t>
    <rPh sb="0" eb="2">
      <t>トイアワ</t>
    </rPh>
    <phoneticPr fontId="2"/>
  </si>
  <si>
    <t>平間　凌太　</t>
    <rPh sb="0" eb="2">
      <t>ヒラマ</t>
    </rPh>
    <rPh sb="3" eb="5">
      <t>リョウタ</t>
    </rPh>
    <phoneticPr fontId="15"/>
  </si>
  <si>
    <t>７時３０分</t>
    <rPh sb="1" eb="2">
      <t>ジ</t>
    </rPh>
    <rPh sb="4" eb="5">
      <t>フン</t>
    </rPh>
    <phoneticPr fontId="2"/>
  </si>
  <si>
    <t>＊主任打合せ後パートごとに打合せ</t>
    <rPh sb="1" eb="3">
      <t>シュニン</t>
    </rPh>
    <rPh sb="3" eb="5">
      <t>ウチアワ</t>
    </rPh>
    <rPh sb="6" eb="7">
      <t>ゴ</t>
    </rPh>
    <rPh sb="13" eb="15">
      <t>ウチアワ</t>
    </rPh>
    <phoneticPr fontId="2"/>
  </si>
  <si>
    <t>（兼）</t>
    <rPh sb="1" eb="2">
      <t>ケン</t>
    </rPh>
    <phoneticPr fontId="2"/>
  </si>
  <si>
    <t>城山正太郎</t>
    <rPh sb="0" eb="2">
      <t>シロヤマ</t>
    </rPh>
    <rPh sb="2" eb="5">
      <t>ショウタロウ</t>
    </rPh>
    <phoneticPr fontId="2"/>
  </si>
  <si>
    <t>＊担当業務により準備時間を考慮のうえ集合してください。</t>
    <rPh sb="1" eb="3">
      <t>タントウ</t>
    </rPh>
    <rPh sb="3" eb="5">
      <t>ギョウム</t>
    </rPh>
    <rPh sb="8" eb="10">
      <t>ジュンビ</t>
    </rPh>
    <rPh sb="10" eb="12">
      <t>ジカン</t>
    </rPh>
    <rPh sb="13" eb="15">
      <t>コウリョ</t>
    </rPh>
    <rPh sb="18" eb="20">
      <t>シュウゴウ</t>
    </rPh>
    <phoneticPr fontId="2"/>
  </si>
  <si>
    <t>藤井　貴浩</t>
    <rPh sb="0" eb="2">
      <t>フジイ</t>
    </rPh>
    <rPh sb="3" eb="5">
      <t>タカヒロ</t>
    </rPh>
    <phoneticPr fontId="15"/>
  </si>
  <si>
    <t>総務</t>
    <rPh sb="0" eb="2">
      <t>ソウム</t>
    </rPh>
    <phoneticPr fontId="2"/>
  </si>
  <si>
    <t>金澤　孝志</t>
    <rPh sb="0" eb="2">
      <t>カナザワ</t>
    </rPh>
    <rPh sb="3" eb="5">
      <t>タカシ</t>
    </rPh>
    <phoneticPr fontId="15"/>
  </si>
  <si>
    <t>兼２</t>
    <rPh sb="0" eb="1">
      <t>ケン</t>
    </rPh>
    <phoneticPr fontId="2"/>
  </si>
  <si>
    <t>監察員</t>
    <rPh sb="0" eb="2">
      <t>カンサツ</t>
    </rPh>
    <rPh sb="2" eb="3">
      <t>イン</t>
    </rPh>
    <phoneticPr fontId="2"/>
  </si>
  <si>
    <t>番組編成員</t>
    <rPh sb="0" eb="2">
      <t>バングミ</t>
    </rPh>
    <rPh sb="2" eb="4">
      <t>ヘンセイ</t>
    </rPh>
    <rPh sb="4" eb="5">
      <t>イン</t>
    </rPh>
    <phoneticPr fontId="2"/>
  </si>
  <si>
    <t>北海道帯広農業高等学校</t>
  </si>
  <si>
    <t>競技役員</t>
    <rPh sb="0" eb="2">
      <t>キョウギ</t>
    </rPh>
    <rPh sb="2" eb="4">
      <t>ヤクイン</t>
    </rPh>
    <phoneticPr fontId="2"/>
  </si>
  <si>
    <t>新谷　政照</t>
    <rPh sb="0" eb="2">
      <t>シンヤ</t>
    </rPh>
    <rPh sb="3" eb="5">
      <t>マサテル</t>
    </rPh>
    <phoneticPr fontId="2"/>
  </si>
  <si>
    <t>（トラック）</t>
  </si>
  <si>
    <t>（跳躍）</t>
    <rPh sb="1" eb="3">
      <t>チョウヤク</t>
    </rPh>
    <phoneticPr fontId="2"/>
  </si>
  <si>
    <t>北海道札幌啓成高等学校</t>
    <rPh sb="0" eb="3">
      <t>ホッカイドウ</t>
    </rPh>
    <rPh sb="3" eb="5">
      <t>サッポロ</t>
    </rPh>
    <rPh sb="5" eb="7">
      <t>ケイセイ</t>
    </rPh>
    <rPh sb="7" eb="9">
      <t>コウトウ</t>
    </rPh>
    <rPh sb="9" eb="11">
      <t>ガッコウ</t>
    </rPh>
    <phoneticPr fontId="13"/>
  </si>
  <si>
    <t>安倍　典子</t>
    <rPh sb="0" eb="2">
      <t>アベ</t>
    </rPh>
    <rPh sb="3" eb="5">
      <t>ノリコ</t>
    </rPh>
    <phoneticPr fontId="15"/>
  </si>
  <si>
    <t>（投擲）</t>
    <rPh sb="1" eb="3">
      <t>トウテキ</t>
    </rPh>
    <phoneticPr fontId="2"/>
  </si>
  <si>
    <t>ジュリー</t>
  </si>
  <si>
    <t>アナウンサー</t>
  </si>
  <si>
    <t>（主）</t>
    <rPh sb="1" eb="2">
      <t>シュ</t>
    </rPh>
    <phoneticPr fontId="2"/>
  </si>
  <si>
    <t>釧路市立共栄中学校</t>
  </si>
  <si>
    <t>滝川市立江陵中学校</t>
    <rPh sb="0" eb="2">
      <t>タキカワ</t>
    </rPh>
    <rPh sb="2" eb="4">
      <t>シリツ</t>
    </rPh>
    <rPh sb="4" eb="6">
      <t>コウリョウ</t>
    </rPh>
    <rPh sb="6" eb="9">
      <t>チュウガッコウ</t>
    </rPh>
    <phoneticPr fontId="13"/>
  </si>
  <si>
    <t>投擲審判員</t>
    <rPh sb="0" eb="2">
      <t>トウテキ</t>
    </rPh>
    <rPh sb="2" eb="5">
      <t>シンパンイン</t>
    </rPh>
    <phoneticPr fontId="2"/>
  </si>
  <si>
    <t>医務員</t>
    <rPh sb="0" eb="2">
      <t>イム</t>
    </rPh>
    <rPh sb="2" eb="3">
      <t>イン</t>
    </rPh>
    <phoneticPr fontId="2"/>
  </si>
  <si>
    <t>補助員係</t>
    <rPh sb="0" eb="3">
      <t>ホジョイン</t>
    </rPh>
    <rPh sb="3" eb="4">
      <t>カカリ</t>
    </rPh>
    <phoneticPr fontId="2"/>
  </si>
  <si>
    <t>番号</t>
    <rPh sb="0" eb="2">
      <t>バンゴウ</t>
    </rPh>
    <phoneticPr fontId="2"/>
  </si>
  <si>
    <t>補助員係（主）</t>
    <rPh sb="0" eb="3">
      <t>ホジョイン</t>
    </rPh>
    <rPh sb="3" eb="4">
      <t>カカリ</t>
    </rPh>
    <rPh sb="5" eb="6">
      <t>シュ</t>
    </rPh>
    <phoneticPr fontId="2"/>
  </si>
  <si>
    <t>北海道苫小牧工業高等学校</t>
    <rPh sb="0" eb="3">
      <t>ほっかいどう</t>
    </rPh>
    <rPh sb="8" eb="12">
      <t>こうとうがっこう</t>
    </rPh>
    <phoneticPr fontId="2" type="Hiragana"/>
  </si>
  <si>
    <t>用器具係</t>
  </si>
  <si>
    <t>札幌第一高等学校</t>
    <rPh sb="0" eb="4">
      <t>サッポロダイイチ</t>
    </rPh>
    <rPh sb="4" eb="6">
      <t>コウトウ</t>
    </rPh>
    <rPh sb="6" eb="8">
      <t>ガッコウ</t>
    </rPh>
    <phoneticPr fontId="13"/>
  </si>
  <si>
    <t>９時３０分</t>
    <rPh sb="1" eb="2">
      <t>ジ</t>
    </rPh>
    <rPh sb="4" eb="5">
      <t>フン</t>
    </rPh>
    <phoneticPr fontId="2"/>
  </si>
  <si>
    <t>牧野　幸雄</t>
    <rPh sb="0" eb="2">
      <t>マキノ</t>
    </rPh>
    <rPh sb="3" eb="5">
      <t>ユキオ</t>
    </rPh>
    <phoneticPr fontId="15"/>
  </si>
  <si>
    <t>８時２０分</t>
    <rPh sb="1" eb="2">
      <t>ジ</t>
    </rPh>
    <rPh sb="4" eb="5">
      <t>フン</t>
    </rPh>
    <phoneticPr fontId="2"/>
  </si>
  <si>
    <t>札幌日本大学高等学校</t>
    <rPh sb="0" eb="2">
      <t>サッポロ</t>
    </rPh>
    <rPh sb="2" eb="4">
      <t>ニホン</t>
    </rPh>
    <rPh sb="4" eb="6">
      <t>ダイガク</t>
    </rPh>
    <rPh sb="6" eb="10">
      <t>コウトウガッコウ</t>
    </rPh>
    <phoneticPr fontId="13"/>
  </si>
  <si>
    <t>須藤  敏明</t>
    <rPh sb="0" eb="2">
      <t>スドウ</t>
    </rPh>
    <rPh sb="4" eb="6">
      <t>トシアキ</t>
    </rPh>
    <phoneticPr fontId="15"/>
  </si>
  <si>
    <t>13日（土）</t>
    <rPh sb="2" eb="3">
      <t>ヒ</t>
    </rPh>
    <rPh sb="4" eb="5">
      <t>ツチ</t>
    </rPh>
    <phoneticPr fontId="2"/>
  </si>
  <si>
    <t>14日（日）</t>
    <rPh sb="2" eb="3">
      <t>ヒ</t>
    </rPh>
    <rPh sb="4" eb="5">
      <t>ヒ</t>
    </rPh>
    <phoneticPr fontId="2"/>
  </si>
  <si>
    <t>北海道札幌厚別高等学校</t>
    <rPh sb="0" eb="3">
      <t>ホッカイドウ</t>
    </rPh>
    <rPh sb="3" eb="5">
      <t>サッポロ</t>
    </rPh>
    <rPh sb="5" eb="7">
      <t>アツベツ</t>
    </rPh>
    <rPh sb="7" eb="9">
      <t>コウトウ</t>
    </rPh>
    <rPh sb="9" eb="11">
      <t>ガッコウ</t>
    </rPh>
    <phoneticPr fontId="13"/>
  </si>
  <si>
    <t>　酷暑の候、益々ご健勝のこととお慶び申し上げます。平素は当協会の事業運営に際し別格のご高配を賜り、厚く御礼申し上げます。</t>
    <rPh sb="1" eb="3">
      <t>コクショ</t>
    </rPh>
    <rPh sb="4" eb="5">
      <t>コウ</t>
    </rPh>
    <rPh sb="6" eb="8">
      <t>マスマス</t>
    </rPh>
    <rPh sb="9" eb="11">
      <t>ケンショウ</t>
    </rPh>
    <rPh sb="16" eb="17">
      <t>ヨロコ</t>
    </rPh>
    <rPh sb="18" eb="19">
      <t>モウ</t>
    </rPh>
    <rPh sb="20" eb="21">
      <t>ア</t>
    </rPh>
    <phoneticPr fontId="2"/>
  </si>
  <si>
    <t>小西  康道</t>
    <rPh sb="0" eb="2">
      <t>コニシ</t>
    </rPh>
    <rPh sb="4" eb="6">
      <t>ヤスミチ</t>
    </rPh>
    <phoneticPr fontId="15"/>
  </si>
  <si>
    <t>室蘭栄高校</t>
    <rPh sb="0" eb="2">
      <t>ムロラン</t>
    </rPh>
    <rPh sb="2" eb="3">
      <t>サカエ</t>
    </rPh>
    <rPh sb="3" eb="5">
      <t>コウコウ</t>
    </rPh>
    <phoneticPr fontId="2"/>
  </si>
  <si>
    <t>北海道帯広柏葉高等学校</t>
    <rPh sb="0" eb="3">
      <t>ホッカイドウ</t>
    </rPh>
    <rPh sb="3" eb="7">
      <t>オビヒロカシワッパ</t>
    </rPh>
    <rPh sb="7" eb="11">
      <t>コウトウガッコウ</t>
    </rPh>
    <phoneticPr fontId="13"/>
  </si>
  <si>
    <t>℡ 0143-44-3128</t>
  </si>
  <si>
    <t>京極町立京極中学校</t>
    <rPh sb="0" eb="3">
      <t>キョウゴクチョウ</t>
    </rPh>
    <rPh sb="3" eb="4">
      <t>リツ</t>
    </rPh>
    <rPh sb="4" eb="6">
      <t>キョウゴク</t>
    </rPh>
    <rPh sb="6" eb="9">
      <t>チュウガッコウ</t>
    </rPh>
    <phoneticPr fontId="13"/>
  </si>
  <si>
    <t>FAX 0143-44-3129</t>
  </si>
  <si>
    <t>長谷川　諭</t>
    <rPh sb="0" eb="3">
      <t>ハセガワ</t>
    </rPh>
    <rPh sb="4" eb="5">
      <t>サトル</t>
    </rPh>
    <phoneticPr fontId="15"/>
  </si>
  <si>
    <t>（携帯　　090-9523-6699）</t>
    <rPh sb="1" eb="3">
      <t>ケイタイ</t>
    </rPh>
    <phoneticPr fontId="2"/>
  </si>
  <si>
    <t>道北</t>
    <rPh sb="0" eb="2">
      <t>どうほく</t>
    </rPh>
    <phoneticPr fontId="16" type="Hiragana"/>
  </si>
  <si>
    <t>室蘭地方陸上競技協会理事長　　　吉田　武史</t>
    <rPh sb="0" eb="2">
      <t>ムロラン</t>
    </rPh>
    <rPh sb="2" eb="4">
      <t>チホウ</t>
    </rPh>
    <rPh sb="4" eb="6">
      <t>リクジョウ</t>
    </rPh>
    <rPh sb="6" eb="8">
      <t>キョウギ</t>
    </rPh>
    <rPh sb="8" eb="10">
      <t>キョウカイ</t>
    </rPh>
    <rPh sb="10" eb="13">
      <t>リジチョウ</t>
    </rPh>
    <rPh sb="16" eb="18">
      <t>ヨシダ</t>
    </rPh>
    <rPh sb="20" eb="21">
      <t>シ</t>
    </rPh>
    <phoneticPr fontId="2"/>
  </si>
  <si>
    <t>麥倉　真哉</t>
  </si>
  <si>
    <t>中谷　隆史</t>
  </si>
  <si>
    <t>大垣　崇</t>
  </si>
  <si>
    <t>渡邉　啓</t>
  </si>
  <si>
    <t>上村　　卓</t>
  </si>
  <si>
    <t>藤田　勝也</t>
  </si>
  <si>
    <t>野々村　毅</t>
    <rPh sb="0" eb="3">
      <t>ノノムラ</t>
    </rPh>
    <rPh sb="4" eb="5">
      <t>ツヨシ</t>
    </rPh>
    <phoneticPr fontId="15"/>
  </si>
  <si>
    <t>北星大附属高等学校</t>
    <rPh sb="0" eb="3">
      <t>ホクセイダイ</t>
    </rPh>
    <rPh sb="3" eb="5">
      <t>フゾク</t>
    </rPh>
    <rPh sb="5" eb="7">
      <t>コウトウ</t>
    </rPh>
    <rPh sb="7" eb="9">
      <t>ガッコウ</t>
    </rPh>
    <phoneticPr fontId="13"/>
  </si>
  <si>
    <t>上見　篤司</t>
    <rPh sb="0" eb="1">
      <t>ウエ</t>
    </rPh>
    <rPh sb="1" eb="2">
      <t>ミ</t>
    </rPh>
    <rPh sb="3" eb="4">
      <t>アツシ</t>
    </rPh>
    <rPh sb="4" eb="5">
      <t>ツカサ</t>
    </rPh>
    <phoneticPr fontId="15"/>
  </si>
  <si>
    <t>北海高等学校</t>
    <rPh sb="0" eb="2">
      <t>ホッカイ</t>
    </rPh>
    <rPh sb="2" eb="4">
      <t>コウトウ</t>
    </rPh>
    <rPh sb="4" eb="6">
      <t>ガッコウ</t>
    </rPh>
    <phoneticPr fontId="13"/>
  </si>
  <si>
    <t>田中　悠登</t>
  </si>
  <si>
    <t>桂　　聡</t>
  </si>
  <si>
    <t>柴田　諒</t>
    <rPh sb="0" eb="2">
      <t>シバタ</t>
    </rPh>
    <rPh sb="3" eb="4">
      <t>リョウ</t>
    </rPh>
    <phoneticPr fontId="15"/>
  </si>
  <si>
    <t>岩田　　学</t>
    <rPh sb="0" eb="2">
      <t>イワタ</t>
    </rPh>
    <rPh sb="4" eb="5">
      <t>マナブ</t>
    </rPh>
    <phoneticPr fontId="15"/>
  </si>
  <si>
    <t>北海道室蘭東翔高等学校</t>
    <rPh sb="0" eb="3">
      <t>ほっかいどう</t>
    </rPh>
    <rPh sb="3" eb="5">
      <t>むろらん</t>
    </rPh>
    <rPh sb="5" eb="7">
      <t>とうしょう</t>
    </rPh>
    <rPh sb="7" eb="9">
      <t>こうとう</t>
    </rPh>
    <rPh sb="9" eb="11">
      <t>がっこう</t>
    </rPh>
    <phoneticPr fontId="2" type="Hiragana"/>
  </si>
  <si>
    <t>畑沢　哲男</t>
  </si>
  <si>
    <t>石田　勝</t>
    <rPh sb="0" eb="2">
      <t>イシダ</t>
    </rPh>
    <rPh sb="3" eb="4">
      <t>マサル</t>
    </rPh>
    <phoneticPr fontId="15"/>
  </si>
  <si>
    <t>菊池　年実</t>
    <rPh sb="0" eb="2">
      <t>キクチ</t>
    </rPh>
    <rPh sb="3" eb="4">
      <t>トシ</t>
    </rPh>
    <rPh sb="4" eb="5">
      <t>ミノル</t>
    </rPh>
    <phoneticPr fontId="15"/>
  </si>
  <si>
    <t>大佐賀　祥</t>
    <rPh sb="0" eb="3">
      <t>オオサガ</t>
    </rPh>
    <rPh sb="4" eb="5">
      <t>ショウ</t>
    </rPh>
    <phoneticPr fontId="15"/>
  </si>
  <si>
    <t>畑山　直輝</t>
    <rPh sb="0" eb="2">
      <t>ハタヤマ</t>
    </rPh>
    <rPh sb="3" eb="5">
      <t>ナオキ</t>
    </rPh>
    <phoneticPr fontId="15"/>
  </si>
  <si>
    <t>長尾　美穂</t>
    <rPh sb="0" eb="2">
      <t>ナガオ</t>
    </rPh>
    <rPh sb="3" eb="5">
      <t>ミホ</t>
    </rPh>
    <phoneticPr fontId="15"/>
  </si>
  <si>
    <t>室蘭地方</t>
    <rPh sb="0" eb="2">
      <t>むろらん</t>
    </rPh>
    <rPh sb="2" eb="4">
      <t>ちほう</t>
    </rPh>
    <phoneticPr fontId="16" type="Hiragana"/>
  </si>
  <si>
    <t>玉井　康夫</t>
    <rPh sb="0" eb="2">
      <t>タマイ</t>
    </rPh>
    <rPh sb="3" eb="5">
      <t>ヤスオ</t>
    </rPh>
    <phoneticPr fontId="15"/>
  </si>
  <si>
    <t>佐々木 務</t>
    <rPh sb="0" eb="1">
      <t xml:space="preserve">ササキツトム </t>
    </rPh>
    <phoneticPr fontId="15"/>
  </si>
  <si>
    <t>辻 吉則</t>
    <rPh sb="0" eb="1">
      <t>ツジ</t>
    </rPh>
    <rPh sb="2" eb="4">
      <t>ヨシノリ</t>
    </rPh>
    <phoneticPr fontId="15"/>
  </si>
  <si>
    <t>高澤　健</t>
    <rPh sb="0" eb="2">
      <t>タカザワ</t>
    </rPh>
    <rPh sb="3" eb="4">
      <t>ケン</t>
    </rPh>
    <phoneticPr fontId="15"/>
  </si>
  <si>
    <t>西山　修一</t>
    <rPh sb="0" eb="2">
      <t>ニシヤマ</t>
    </rPh>
    <rPh sb="3" eb="5">
      <t>シュウイチ</t>
    </rPh>
    <phoneticPr fontId="15"/>
  </si>
  <si>
    <t>所属先</t>
    <rPh sb="0" eb="2">
      <t>ショゾク</t>
    </rPh>
    <rPh sb="2" eb="3">
      <t>サキ</t>
    </rPh>
    <phoneticPr fontId="2"/>
  </si>
  <si>
    <t>北海道北見緑陵高等学校</t>
    <rPh sb="0" eb="3">
      <t>ホッカイドウ</t>
    </rPh>
    <rPh sb="3" eb="7">
      <t>キタミリョクリョウ</t>
    </rPh>
    <rPh sb="7" eb="11">
      <t>コウトウガッコウ</t>
    </rPh>
    <phoneticPr fontId="13"/>
  </si>
  <si>
    <t>石館　亮一</t>
    <rPh sb="0" eb="2">
      <t>イシダテ</t>
    </rPh>
    <rPh sb="3" eb="5">
      <t>リョウイチ</t>
    </rPh>
    <phoneticPr fontId="15"/>
  </si>
  <si>
    <t>則末　一大</t>
    <rPh sb="0" eb="2">
      <t>ノリスエ</t>
    </rPh>
    <rPh sb="3" eb="5">
      <t>イチダイ</t>
    </rPh>
    <phoneticPr fontId="15"/>
  </si>
  <si>
    <t>小西　千加</t>
    <rPh sb="0" eb="2">
      <t>コニシ</t>
    </rPh>
    <rPh sb="3" eb="5">
      <t>チカ</t>
    </rPh>
    <phoneticPr fontId="15"/>
  </si>
  <si>
    <t>佐々木昌博</t>
  </si>
  <si>
    <t>北海道帯広三条高等学校</t>
    <rPh sb="0" eb="3">
      <t>ホッカイドウ</t>
    </rPh>
    <rPh sb="3" eb="7">
      <t>オビヒロサンジョウ</t>
    </rPh>
    <rPh sb="7" eb="11">
      <t>コウトウガッコウ</t>
    </rPh>
    <phoneticPr fontId="13"/>
  </si>
  <si>
    <t>中根健太郎</t>
  </si>
  <si>
    <t>引地　良夫</t>
    <rPh sb="0" eb="2">
      <t>ヒキチ</t>
    </rPh>
    <rPh sb="3" eb="5">
      <t>ヨシオ</t>
    </rPh>
    <phoneticPr fontId="15"/>
  </si>
  <si>
    <t>市立札幌藻岩高等学校</t>
    <rPh sb="0" eb="2">
      <t>シリツ</t>
    </rPh>
    <rPh sb="2" eb="4">
      <t>サッポロ</t>
    </rPh>
    <rPh sb="4" eb="6">
      <t>モイワ</t>
    </rPh>
    <rPh sb="6" eb="8">
      <t>コウトウ</t>
    </rPh>
    <rPh sb="8" eb="10">
      <t>ガッコウ</t>
    </rPh>
    <phoneticPr fontId="13"/>
  </si>
  <si>
    <t>川田　恒</t>
    <rPh sb="0" eb="2">
      <t>カワタ</t>
    </rPh>
    <rPh sb="3" eb="4">
      <t>ヒサシ</t>
    </rPh>
    <phoneticPr fontId="15"/>
  </si>
  <si>
    <t>森　義郎</t>
    <rPh sb="0" eb="1">
      <t>モリ</t>
    </rPh>
    <rPh sb="2" eb="4">
      <t>ヨシロウ</t>
    </rPh>
    <phoneticPr fontId="15"/>
  </si>
  <si>
    <t>北海道旭川北高等学校</t>
    <rPh sb="0" eb="3">
      <t>ほっかいどう</t>
    </rPh>
    <rPh sb="6" eb="10">
      <t>こうとうがっこう</t>
    </rPh>
    <phoneticPr fontId="2" type="Hiragana"/>
  </si>
  <si>
    <t>若林きらら</t>
  </si>
  <si>
    <t>松原 琴音</t>
    <rPh sb="0" eb="2">
      <t>マツバラ</t>
    </rPh>
    <rPh sb="3" eb="5">
      <t>コトネ</t>
    </rPh>
    <phoneticPr fontId="15"/>
  </si>
  <si>
    <t>安保栄美花</t>
  </si>
  <si>
    <t>越前　友博</t>
  </si>
  <si>
    <t>荒井　香織</t>
  </si>
  <si>
    <t>小南　和憲</t>
  </si>
  <si>
    <t>木村　文彦</t>
  </si>
  <si>
    <t>芹川　鈴佳</t>
    <rPh sb="0" eb="2">
      <t>セリカワ</t>
    </rPh>
    <rPh sb="3" eb="4">
      <t>スズ</t>
    </rPh>
    <rPh sb="4" eb="5">
      <t>ケイ</t>
    </rPh>
    <phoneticPr fontId="14"/>
  </si>
  <si>
    <t>坂井　博幸</t>
  </si>
  <si>
    <t>藤崎　秀昭</t>
  </si>
  <si>
    <t>釧路市立鳥取中学校</t>
  </si>
  <si>
    <t>北海道士別翔雲高等学校</t>
  </si>
  <si>
    <t>坂本　元春</t>
  </si>
  <si>
    <t>二木　順也</t>
  </si>
  <si>
    <t>役員・庶務係（主）</t>
    <rPh sb="0" eb="2">
      <t>ヤクイン</t>
    </rPh>
    <rPh sb="3" eb="5">
      <t>ショム</t>
    </rPh>
    <rPh sb="5" eb="6">
      <t>カカリ</t>
    </rPh>
    <rPh sb="7" eb="8">
      <t>シュ</t>
    </rPh>
    <phoneticPr fontId="2"/>
  </si>
  <si>
    <t>北海道教育庁</t>
    <rPh sb="0" eb="6">
      <t>ホッカイドウキョウイクチョウ</t>
    </rPh>
    <phoneticPr fontId="13"/>
  </si>
  <si>
    <t>北海道旭川永嶺高等学校</t>
    <rPh sb="0" eb="3">
      <t>ほっかいどう</t>
    </rPh>
    <phoneticPr fontId="2" type="Hiragana"/>
  </si>
  <si>
    <t>坂　　大祐</t>
  </si>
  <si>
    <t>形浦貴一郎</t>
  </si>
  <si>
    <t>安原　晃司</t>
  </si>
  <si>
    <t>諸藤　大悟</t>
  </si>
  <si>
    <t>新屋　力</t>
  </si>
  <si>
    <t>西川真之亮</t>
  </si>
  <si>
    <t>菅原　翔太</t>
  </si>
  <si>
    <t>大辻　康太</t>
  </si>
  <si>
    <t>美谷　園子</t>
  </si>
  <si>
    <t>村上　智一</t>
  </si>
  <si>
    <t>北海道室蘭清水丘高等学校</t>
    <rPh sb="0" eb="3">
      <t>ホッカイドウ</t>
    </rPh>
    <rPh sb="3" eb="8">
      <t>ムロランシミズガオカ</t>
    </rPh>
    <rPh sb="8" eb="12">
      <t>コウトウガッコウ</t>
    </rPh>
    <phoneticPr fontId="13"/>
  </si>
  <si>
    <t>羽生　亜紀</t>
  </si>
  <si>
    <t>沼倉　正広</t>
  </si>
  <si>
    <t>山代　良哉</t>
    <rPh sb="0" eb="2">
      <t>ヤマシロ</t>
    </rPh>
    <rPh sb="3" eb="5">
      <t>リョウヤ</t>
    </rPh>
    <phoneticPr fontId="15"/>
  </si>
  <si>
    <t>東山公園陸上競技場</t>
    <rPh sb="0" eb="2">
      <t>ヒガシヤマ</t>
    </rPh>
    <rPh sb="2" eb="4">
      <t>コウエン</t>
    </rPh>
    <rPh sb="4" eb="6">
      <t>リクジョウ</t>
    </rPh>
    <rPh sb="6" eb="9">
      <t>キョウギジョウ</t>
    </rPh>
    <phoneticPr fontId="13"/>
  </si>
  <si>
    <t>渋谷　俊之</t>
    <rPh sb="0" eb="2">
      <t>シブヤ</t>
    </rPh>
    <rPh sb="3" eb="5">
      <t>トシユキ</t>
    </rPh>
    <phoneticPr fontId="15"/>
  </si>
  <si>
    <t>室山  知美</t>
    <rPh sb="0" eb="2">
      <t>ムロヤマ</t>
    </rPh>
    <rPh sb="4" eb="6">
      <t>トモミ</t>
    </rPh>
    <phoneticPr fontId="15"/>
  </si>
  <si>
    <t>石井  亮</t>
    <rPh sb="0" eb="2">
      <t>イシイ</t>
    </rPh>
    <rPh sb="4" eb="5">
      <t>リョウ</t>
    </rPh>
    <phoneticPr fontId="15"/>
  </si>
  <si>
    <t>万年　和紀</t>
    <rPh sb="0" eb="2">
      <t>マンネン</t>
    </rPh>
    <rPh sb="3" eb="5">
      <t>カズノリ</t>
    </rPh>
    <phoneticPr fontId="15"/>
  </si>
  <si>
    <t>赤坂健太朗</t>
    <rPh sb="0" eb="2">
      <t>アカサカ</t>
    </rPh>
    <rPh sb="2" eb="5">
      <t>ケンタロウ</t>
    </rPh>
    <phoneticPr fontId="15"/>
  </si>
  <si>
    <t>吉田　武史</t>
    <rPh sb="0" eb="2">
      <t>ヨシダ</t>
    </rPh>
    <rPh sb="3" eb="4">
      <t>タケシ</t>
    </rPh>
    <rPh sb="4" eb="5">
      <t>シ</t>
    </rPh>
    <phoneticPr fontId="15"/>
  </si>
  <si>
    <t>青木　仁</t>
    <rPh sb="0" eb="2">
      <t>アオキ</t>
    </rPh>
    <rPh sb="3" eb="4">
      <t>ジン</t>
    </rPh>
    <phoneticPr fontId="15"/>
  </si>
  <si>
    <t>髙橋　佑弥</t>
  </si>
  <si>
    <t>永井　大志</t>
    <rPh sb="0" eb="2">
      <t>ナガイ</t>
    </rPh>
    <rPh sb="3" eb="5">
      <t>タイシ</t>
    </rPh>
    <phoneticPr fontId="15"/>
  </si>
  <si>
    <t>渡會　雅明</t>
    <rPh sb="0" eb="2">
      <t>ワタライ</t>
    </rPh>
    <rPh sb="3" eb="4">
      <t>マサ</t>
    </rPh>
    <rPh sb="4" eb="5">
      <t>アキ</t>
    </rPh>
    <phoneticPr fontId="15"/>
  </si>
  <si>
    <t>金谷　昭仁</t>
    <rPh sb="0" eb="2">
      <t>カナヤ</t>
    </rPh>
    <rPh sb="3" eb="5">
      <t>アキヒト</t>
    </rPh>
    <phoneticPr fontId="14"/>
  </si>
  <si>
    <t>川合 耕司</t>
    <rPh sb="0" eb="2">
      <t>カワアイ</t>
    </rPh>
    <rPh sb="3" eb="5">
      <t>コウジ</t>
    </rPh>
    <phoneticPr fontId="15"/>
  </si>
  <si>
    <t>星　竜也</t>
    <rPh sb="0" eb="1">
      <t>ホシ</t>
    </rPh>
    <rPh sb="2" eb="4">
      <t>タツヤ</t>
    </rPh>
    <phoneticPr fontId="15"/>
  </si>
  <si>
    <t>船水  紀明</t>
    <rPh sb="0" eb="2">
      <t>フナミズ</t>
    </rPh>
    <rPh sb="4" eb="6">
      <t>ノリアキ</t>
    </rPh>
    <phoneticPr fontId="15"/>
  </si>
  <si>
    <t>福澤　麗子</t>
  </si>
  <si>
    <t>大島　正行</t>
    <rPh sb="0" eb="2">
      <t>オオシマ</t>
    </rPh>
    <rPh sb="3" eb="4">
      <t>マサ</t>
    </rPh>
    <rPh sb="4" eb="5">
      <t>イ</t>
    </rPh>
    <phoneticPr fontId="15"/>
  </si>
  <si>
    <t>澤田　浩貴</t>
    <rPh sb="0" eb="2">
      <t>サワダ</t>
    </rPh>
    <rPh sb="3" eb="5">
      <t>ヒロキ</t>
    </rPh>
    <phoneticPr fontId="15"/>
  </si>
  <si>
    <t>砂金　珠恵</t>
    <rPh sb="0" eb="2">
      <t>イサゴ</t>
    </rPh>
    <rPh sb="3" eb="5">
      <t>タマエ</t>
    </rPh>
    <phoneticPr fontId="15"/>
  </si>
  <si>
    <t>坂本　優樹</t>
    <rPh sb="0" eb="2">
      <t>サカモト</t>
    </rPh>
    <rPh sb="3" eb="5">
      <t>ユウキ</t>
    </rPh>
    <phoneticPr fontId="15"/>
  </si>
  <si>
    <t>金曽　伸浩</t>
    <rPh sb="0" eb="2">
      <t>カネソ</t>
    </rPh>
    <rPh sb="3" eb="5">
      <t>ノブヒロ</t>
    </rPh>
    <phoneticPr fontId="15"/>
  </si>
  <si>
    <t>京谷　萌子</t>
    <rPh sb="0" eb="2">
      <t>キョウヤ</t>
    </rPh>
    <rPh sb="3" eb="4">
      <t>モエ</t>
    </rPh>
    <rPh sb="4" eb="5">
      <t>コ</t>
    </rPh>
    <phoneticPr fontId="15"/>
  </si>
  <si>
    <t>帯広北高等学校</t>
    <rPh sb="0" eb="3">
      <t>オビヒロキタ</t>
    </rPh>
    <rPh sb="3" eb="7">
      <t>コウトウガッコウ</t>
    </rPh>
    <phoneticPr fontId="13"/>
  </si>
  <si>
    <t>飯島　進也</t>
    <rPh sb="0" eb="2">
      <t>イイジマ</t>
    </rPh>
    <rPh sb="3" eb="5">
      <t>シンヤ</t>
    </rPh>
    <phoneticPr fontId="15"/>
  </si>
  <si>
    <t>竹林貴久夫</t>
    <rPh sb="0" eb="2">
      <t>タケバヤシ</t>
    </rPh>
    <rPh sb="2" eb="5">
      <t>キクオ</t>
    </rPh>
    <phoneticPr fontId="15"/>
  </si>
  <si>
    <t>堀澤　拓磨</t>
    <rPh sb="0" eb="2">
      <t>ホリサワ</t>
    </rPh>
    <rPh sb="3" eb="5">
      <t>タクマ</t>
    </rPh>
    <phoneticPr fontId="15"/>
  </si>
  <si>
    <t>内藤　聡</t>
    <rPh sb="0" eb="2">
      <t>ナイトウ</t>
    </rPh>
    <rPh sb="3" eb="4">
      <t>サトシ</t>
    </rPh>
    <phoneticPr fontId="15"/>
  </si>
  <si>
    <t>川村純一朗</t>
    <rPh sb="0" eb="2">
      <t>カワムラ</t>
    </rPh>
    <rPh sb="2" eb="5">
      <t>ジュンイチロウ</t>
    </rPh>
    <phoneticPr fontId="15"/>
  </si>
  <si>
    <t>北海道北見北斗高等学校</t>
    <rPh sb="0" eb="3">
      <t>ホッカイドウ</t>
    </rPh>
    <rPh sb="3" eb="5">
      <t>キタミ</t>
    </rPh>
    <rPh sb="5" eb="7">
      <t>ホクト</t>
    </rPh>
    <rPh sb="7" eb="11">
      <t>コウトウガッコウ</t>
    </rPh>
    <phoneticPr fontId="13"/>
  </si>
  <si>
    <t>村瀬　雄三</t>
  </si>
  <si>
    <t>小松　舞</t>
    <rPh sb="0" eb="2">
      <t>コマツ</t>
    </rPh>
    <rPh sb="3" eb="4">
      <t>マイ</t>
    </rPh>
    <phoneticPr fontId="15"/>
  </si>
  <si>
    <t>河邊　清一</t>
    <rPh sb="0" eb="2">
      <t>カワベ</t>
    </rPh>
    <rPh sb="3" eb="5">
      <t>セイイチ</t>
    </rPh>
    <phoneticPr fontId="15"/>
  </si>
  <si>
    <t>北海道石狩翔陽高等学校</t>
    <rPh sb="0" eb="3">
      <t>ホッカイドウ</t>
    </rPh>
    <rPh sb="3" eb="5">
      <t>イシカリ</t>
    </rPh>
    <rPh sb="5" eb="7">
      <t>ショウヨウ</t>
    </rPh>
    <rPh sb="7" eb="9">
      <t>コウトウ</t>
    </rPh>
    <rPh sb="9" eb="11">
      <t>ガッコウ</t>
    </rPh>
    <phoneticPr fontId="13"/>
  </si>
  <si>
    <t>谷口　敦</t>
    <rPh sb="0" eb="2">
      <t>タニグチ</t>
    </rPh>
    <rPh sb="3" eb="4">
      <t>アツシ</t>
    </rPh>
    <phoneticPr fontId="15"/>
  </si>
  <si>
    <t>中田　光哉</t>
    <rPh sb="0" eb="2">
      <t>ナカタ</t>
    </rPh>
    <rPh sb="3" eb="5">
      <t>ミツヤ</t>
    </rPh>
    <phoneticPr fontId="15"/>
  </si>
  <si>
    <t>跳躍審判員（主）</t>
    <rPh sb="0" eb="5">
      <t>チョウヤクシンパンイン</t>
    </rPh>
    <rPh sb="6" eb="7">
      <t>シュ</t>
    </rPh>
    <phoneticPr fontId="2"/>
  </si>
  <si>
    <t>番組編成員（主）</t>
    <rPh sb="0" eb="2">
      <t>バングミ</t>
    </rPh>
    <rPh sb="2" eb="4">
      <t>ヘンセイ</t>
    </rPh>
    <rPh sb="4" eb="5">
      <t>イン</t>
    </rPh>
    <rPh sb="6" eb="7">
      <t>シュ</t>
    </rPh>
    <phoneticPr fontId="2"/>
  </si>
  <si>
    <t>寺田　　悟</t>
  </si>
  <si>
    <t>本間　啓太</t>
    <rPh sb="0" eb="2">
      <t>ホンマ</t>
    </rPh>
    <rPh sb="3" eb="5">
      <t>ケイタ</t>
    </rPh>
    <phoneticPr fontId="15"/>
  </si>
  <si>
    <t>足立　祐貴</t>
    <rPh sb="0" eb="2">
      <t>アダチ</t>
    </rPh>
    <rPh sb="3" eb="4">
      <t>ユウ</t>
    </rPh>
    <rPh sb="4" eb="5">
      <t>キ</t>
    </rPh>
    <phoneticPr fontId="15"/>
  </si>
  <si>
    <t>小川　　将</t>
    <rPh sb="0" eb="1">
      <t>ショウ</t>
    </rPh>
    <rPh sb="1" eb="2">
      <t>カワ</t>
    </rPh>
    <rPh sb="4" eb="5">
      <t>ショウ</t>
    </rPh>
    <phoneticPr fontId="15"/>
  </si>
  <si>
    <t>谷口　奈桜</t>
    <rPh sb="0" eb="2">
      <t>タニグチ</t>
    </rPh>
    <rPh sb="3" eb="5">
      <t>ナオ</t>
    </rPh>
    <phoneticPr fontId="15"/>
  </si>
  <si>
    <t>神　慶次郎</t>
    <rPh sb="0" eb="1">
      <t>カミ</t>
    </rPh>
    <rPh sb="2" eb="5">
      <t>ケイジロウ</t>
    </rPh>
    <phoneticPr fontId="15"/>
  </si>
  <si>
    <t>岡　智哉</t>
    <rPh sb="0" eb="1">
      <t>オカ</t>
    </rPh>
    <rPh sb="2" eb="4">
      <t>トモヤ</t>
    </rPh>
    <phoneticPr fontId="15"/>
  </si>
  <si>
    <t>高見　朋宏</t>
    <rPh sb="0" eb="2">
      <t>タカミ</t>
    </rPh>
    <rPh sb="3" eb="5">
      <t>トモヒロ</t>
    </rPh>
    <phoneticPr fontId="15"/>
  </si>
  <si>
    <t>吉田 茂</t>
    <rPh sb="0" eb="2">
      <t>ヨシダ</t>
    </rPh>
    <rPh sb="3" eb="4">
      <t>シゲル</t>
    </rPh>
    <phoneticPr fontId="15"/>
  </si>
  <si>
    <t>北海道函館工業高等学校</t>
    <rPh sb="0" eb="3">
      <t>ホッカイドウ</t>
    </rPh>
    <rPh sb="3" eb="5">
      <t>ハコダテ</t>
    </rPh>
    <rPh sb="5" eb="7">
      <t>コウギョウ</t>
    </rPh>
    <rPh sb="7" eb="9">
      <t>コウトウ</t>
    </rPh>
    <rPh sb="9" eb="11">
      <t>ガッコウ</t>
    </rPh>
    <phoneticPr fontId="13"/>
  </si>
  <si>
    <t>北海道旭川商業高等学校</t>
    <rPh sb="0" eb="3">
      <t>ほっかいどう</t>
    </rPh>
    <phoneticPr fontId="2" type="Hiragana"/>
  </si>
  <si>
    <t>須貝　鉱太</t>
    <rPh sb="0" eb="2">
      <t>スガイ</t>
    </rPh>
    <rPh sb="3" eb="5">
      <t>コウタ</t>
    </rPh>
    <phoneticPr fontId="15"/>
  </si>
  <si>
    <t>札幌</t>
  </si>
  <si>
    <t>北海道札幌東高等学校</t>
    <rPh sb="0" eb="3">
      <t>ホッカイドウ</t>
    </rPh>
    <rPh sb="3" eb="10">
      <t>サッポロヒガシコウトウガッコウ</t>
    </rPh>
    <phoneticPr fontId="13"/>
  </si>
  <si>
    <t>酒井　慶</t>
    <rPh sb="0" eb="2">
      <t>サカイ</t>
    </rPh>
    <rPh sb="3" eb="4">
      <t>ケイ</t>
    </rPh>
    <phoneticPr fontId="15"/>
  </si>
  <si>
    <t>北海道学連</t>
  </si>
  <si>
    <t>西田 竜斗</t>
  </si>
  <si>
    <t>小林　奨悟</t>
    <rPh sb="0" eb="2">
      <t>コバヤシ</t>
    </rPh>
    <rPh sb="3" eb="4">
      <t>ショウ</t>
    </rPh>
    <rPh sb="4" eb="5">
      <t>ゴ</t>
    </rPh>
    <phoneticPr fontId="15"/>
  </si>
  <si>
    <t>北海道小樽桜陽高等学校</t>
    <rPh sb="0" eb="3">
      <t>ホッカイドウ</t>
    </rPh>
    <rPh sb="3" eb="5">
      <t>オタル</t>
    </rPh>
    <rPh sb="5" eb="7">
      <t>オウヨウ</t>
    </rPh>
    <rPh sb="7" eb="11">
      <t>コウトウガッコウ</t>
    </rPh>
    <phoneticPr fontId="13"/>
  </si>
  <si>
    <t>稲場  康典</t>
    <rPh sb="0" eb="2">
      <t>イナバ</t>
    </rPh>
    <rPh sb="4" eb="6">
      <t>ヤスノリ</t>
    </rPh>
    <phoneticPr fontId="15"/>
  </si>
  <si>
    <t>大原 圭登</t>
  </si>
  <si>
    <t>小濱　開</t>
    <rPh sb="0" eb="2">
      <t>コハマ</t>
    </rPh>
    <rPh sb="3" eb="4">
      <t>カイ</t>
    </rPh>
    <phoneticPr fontId="15"/>
  </si>
  <si>
    <t>赤松　幸広</t>
    <rPh sb="0" eb="2">
      <t>アカマツ</t>
    </rPh>
    <rPh sb="3" eb="5">
      <t>ユキヒロ</t>
    </rPh>
    <phoneticPr fontId="15"/>
  </si>
  <si>
    <t>肥田　政博</t>
    <rPh sb="0" eb="2">
      <t>コエダ</t>
    </rPh>
    <rPh sb="3" eb="5">
      <t>マサヒロ</t>
    </rPh>
    <phoneticPr fontId="15"/>
  </si>
  <si>
    <t>吉田牧人</t>
    <rPh sb="0" eb="2">
      <t>ヨシダ</t>
    </rPh>
    <rPh sb="2" eb="4">
      <t>マキト</t>
    </rPh>
    <phoneticPr fontId="15"/>
  </si>
  <si>
    <t>道浦　陽子</t>
    <rPh sb="0" eb="2">
      <t>ミチウラ</t>
    </rPh>
    <rPh sb="3" eb="5">
      <t>ヨウコ</t>
    </rPh>
    <phoneticPr fontId="2"/>
  </si>
  <si>
    <t>中村　貴裕</t>
    <rPh sb="0" eb="2">
      <t>ナカムラ</t>
    </rPh>
    <rPh sb="3" eb="5">
      <t>タカヒロ</t>
    </rPh>
    <phoneticPr fontId="15"/>
  </si>
  <si>
    <t>柴田　康平</t>
    <rPh sb="0" eb="2">
      <t>シバタ</t>
    </rPh>
    <rPh sb="3" eb="5">
      <t>コウヘイ</t>
    </rPh>
    <phoneticPr fontId="15"/>
  </si>
  <si>
    <t>津川　周一</t>
    <rPh sb="0" eb="2">
      <t>ツガワ</t>
    </rPh>
    <rPh sb="3" eb="5">
      <t>シュウイチ</t>
    </rPh>
    <phoneticPr fontId="15"/>
  </si>
  <si>
    <t>濱崎　亮輔</t>
    <rPh sb="0" eb="2">
      <t>ハマザキ</t>
    </rPh>
    <rPh sb="3" eb="5">
      <t>リョウスケ</t>
    </rPh>
    <phoneticPr fontId="15"/>
  </si>
  <si>
    <t>中井　綾香</t>
    <rPh sb="0" eb="2">
      <t>なかい</t>
    </rPh>
    <rPh sb="3" eb="4">
      <t>あや</t>
    </rPh>
    <rPh sb="4" eb="5">
      <t>かお</t>
    </rPh>
    <phoneticPr fontId="16" type="Hiragana"/>
  </si>
  <si>
    <t>舩山　雄次</t>
    <rPh sb="0" eb="1">
      <t>フナ</t>
    </rPh>
    <rPh sb="1" eb="2">
      <t>ヤマ</t>
    </rPh>
    <rPh sb="3" eb="5">
      <t>ユウジ</t>
    </rPh>
    <phoneticPr fontId="14"/>
  </si>
  <si>
    <t>室谷　有美</t>
    <rPh sb="0" eb="2">
      <t>ムロヤ</t>
    </rPh>
    <rPh sb="3" eb="5">
      <t>ユミ</t>
    </rPh>
    <phoneticPr fontId="14"/>
  </si>
  <si>
    <t>斎藤　修弥</t>
    <rPh sb="0" eb="2">
      <t>サイトウ</t>
    </rPh>
    <rPh sb="3" eb="5">
      <t>シュウヤ</t>
    </rPh>
    <phoneticPr fontId="2"/>
  </si>
  <si>
    <t>佐々木貴啓</t>
    <rPh sb="0" eb="3">
      <t>ササキ</t>
    </rPh>
    <rPh sb="3" eb="4">
      <t>タカ</t>
    </rPh>
    <rPh sb="4" eb="5">
      <t>ケイ</t>
    </rPh>
    <phoneticPr fontId="14"/>
  </si>
  <si>
    <t>橋本　善洋</t>
  </si>
  <si>
    <t>及川　善民</t>
    <rPh sb="0" eb="2">
      <t>オイカワ</t>
    </rPh>
    <rPh sb="3" eb="4">
      <t>ゼン</t>
    </rPh>
    <rPh sb="4" eb="5">
      <t>ミン</t>
    </rPh>
    <phoneticPr fontId="14"/>
  </si>
  <si>
    <t>加藤　信一</t>
  </si>
  <si>
    <t>吉田　則彦</t>
  </si>
  <si>
    <t>野村　彰吾</t>
    <rPh sb="0" eb="2">
      <t>ノムラ</t>
    </rPh>
    <rPh sb="3" eb="4">
      <t>アキラ</t>
    </rPh>
    <rPh sb="4" eb="5">
      <t>ゴ</t>
    </rPh>
    <phoneticPr fontId="14"/>
  </si>
  <si>
    <t>道南</t>
  </si>
  <si>
    <t>岡本三津雄</t>
    <rPh sb="0" eb="2">
      <t>オカモト</t>
    </rPh>
    <rPh sb="2" eb="3">
      <t>サン</t>
    </rPh>
    <rPh sb="3" eb="4">
      <t>ツ</t>
    </rPh>
    <rPh sb="4" eb="5">
      <t>オス</t>
    </rPh>
    <phoneticPr fontId="14"/>
  </si>
  <si>
    <t>平野　篤史</t>
  </si>
  <si>
    <t>北海道留萌高等学校</t>
    <rPh sb="0" eb="3">
      <t>ほっかいどう</t>
    </rPh>
    <rPh sb="5" eb="9">
      <t>こうとうがっこう</t>
    </rPh>
    <phoneticPr fontId="2" type="Hiragana"/>
  </si>
  <si>
    <t>千代　孝幸</t>
    <rPh sb="0" eb="2">
      <t>チヨ</t>
    </rPh>
    <rPh sb="3" eb="5">
      <t>タカユキ</t>
    </rPh>
    <phoneticPr fontId="14"/>
  </si>
  <si>
    <t>間宮　西穂</t>
  </si>
  <si>
    <t>川村　　茂</t>
    <rPh sb="0" eb="2">
      <t>カワムラ</t>
    </rPh>
    <rPh sb="4" eb="5">
      <t>シゲル</t>
    </rPh>
    <phoneticPr fontId="14"/>
  </si>
  <si>
    <t>越谷　邦子</t>
  </si>
  <si>
    <t>北海道札幌西高等学校</t>
    <rPh sb="0" eb="3">
      <t>ホッカイドウ</t>
    </rPh>
    <rPh sb="3" eb="5">
      <t>サッポロ</t>
    </rPh>
    <rPh sb="5" eb="6">
      <t>ニシ</t>
    </rPh>
    <rPh sb="6" eb="8">
      <t>コウトウ</t>
    </rPh>
    <rPh sb="8" eb="10">
      <t>ガッコウ</t>
    </rPh>
    <phoneticPr fontId="2"/>
  </si>
  <si>
    <t>遊佐　淳一</t>
  </si>
  <si>
    <t>藤田　千秋</t>
    <rPh sb="0" eb="2">
      <t>フジタ</t>
    </rPh>
    <rPh sb="3" eb="5">
      <t>チアキ</t>
    </rPh>
    <phoneticPr fontId="14"/>
  </si>
  <si>
    <t>北海道広尾高等学校</t>
    <rPh sb="0" eb="3">
      <t>ホッカイドウ</t>
    </rPh>
    <rPh sb="3" eb="5">
      <t>ヒロオ</t>
    </rPh>
    <rPh sb="5" eb="9">
      <t>コウトウガッコウ</t>
    </rPh>
    <phoneticPr fontId="13"/>
  </si>
  <si>
    <t>北野　伸一</t>
  </si>
  <si>
    <t>厚真町教育委員会</t>
  </si>
  <si>
    <t>道浦　陽子</t>
  </si>
  <si>
    <t>北海道苫小牧東高等学校</t>
    <rPh sb="0" eb="3">
      <t>ほっかいどう</t>
    </rPh>
    <rPh sb="7" eb="11">
      <t>こうとうがっこう</t>
    </rPh>
    <phoneticPr fontId="2" type="Hiragana"/>
  </si>
  <si>
    <t>北海道栄高等学校</t>
    <rPh sb="4" eb="8">
      <t>こうとうがっこう</t>
    </rPh>
    <phoneticPr fontId="2" type="Hiragana"/>
  </si>
  <si>
    <t>美唄市立美唄中学校</t>
    <rPh sb="0" eb="4">
      <t>ビバイシリツ</t>
    </rPh>
    <rPh sb="4" eb="6">
      <t>ビバイ</t>
    </rPh>
    <rPh sb="6" eb="9">
      <t>チュウガッコウ</t>
    </rPh>
    <phoneticPr fontId="13"/>
  </si>
  <si>
    <t>北海道岩見沢西高等学校</t>
    <rPh sb="0" eb="3">
      <t>ホッカイドウ</t>
    </rPh>
    <rPh sb="3" eb="11">
      <t>イワミザワニシコウトウガッコウ</t>
    </rPh>
    <phoneticPr fontId="13"/>
  </si>
  <si>
    <t>北海道深川西高等学校</t>
    <rPh sb="0" eb="3">
      <t>ホッカイドウ</t>
    </rPh>
    <rPh sb="3" eb="5">
      <t>フカガワ</t>
    </rPh>
    <rPh sb="5" eb="6">
      <t>ニシ</t>
    </rPh>
    <rPh sb="6" eb="8">
      <t>コウトウ</t>
    </rPh>
    <rPh sb="8" eb="10">
      <t>ガッコウ</t>
    </rPh>
    <phoneticPr fontId="13"/>
  </si>
  <si>
    <t>北海道砂川高等学校</t>
    <rPh sb="0" eb="3">
      <t>ほっかいどう</t>
    </rPh>
    <phoneticPr fontId="2" type="Hiragana"/>
  </si>
  <si>
    <t>岩見沢市立光陵中学校</t>
    <rPh sb="0" eb="4">
      <t>イワミザワシ</t>
    </rPh>
    <rPh sb="4" eb="5">
      <t>タ</t>
    </rPh>
    <rPh sb="5" eb="10">
      <t>コウリョウチュウガッコウ</t>
    </rPh>
    <phoneticPr fontId="13"/>
  </si>
  <si>
    <t>北海道釧路明輝高等学校</t>
  </si>
  <si>
    <t>北海道岩見沢東高校</t>
    <rPh sb="0" eb="3">
      <t>ホッカイドウ</t>
    </rPh>
    <rPh sb="3" eb="6">
      <t>イワミザワ</t>
    </rPh>
    <rPh sb="6" eb="7">
      <t>ヒガシ</t>
    </rPh>
    <rPh sb="7" eb="9">
      <t>コウコウ</t>
    </rPh>
    <phoneticPr fontId="13"/>
  </si>
  <si>
    <t>北海道滝川高等学校</t>
    <rPh sb="0" eb="3">
      <t>ホッカイドウ</t>
    </rPh>
    <rPh sb="3" eb="5">
      <t>タキカワ</t>
    </rPh>
    <rPh sb="5" eb="9">
      <t>コウトウガッコウ</t>
    </rPh>
    <phoneticPr fontId="13"/>
  </si>
  <si>
    <t>滝川市明苑中学校</t>
    <rPh sb="0" eb="3">
      <t>タキカワシ</t>
    </rPh>
    <rPh sb="3" eb="5">
      <t>メイエン</t>
    </rPh>
    <rPh sb="5" eb="8">
      <t>チュウガッコウ</t>
    </rPh>
    <phoneticPr fontId="13"/>
  </si>
  <si>
    <t>白樺学園高等学校</t>
    <rPh sb="0" eb="4">
      <t>シラカバガクエン</t>
    </rPh>
    <rPh sb="4" eb="8">
      <t>コウトウガッコウ</t>
    </rPh>
    <phoneticPr fontId="13"/>
  </si>
  <si>
    <t>北海道帯広南商業高等学校</t>
    <rPh sb="0" eb="3">
      <t>ホッカイドウ</t>
    </rPh>
    <rPh sb="3" eb="8">
      <t>オビヒロミナミショウギョウ</t>
    </rPh>
    <rPh sb="8" eb="12">
      <t>コウトウガッコウ</t>
    </rPh>
    <phoneticPr fontId="13"/>
  </si>
  <si>
    <t>北海道幕別清陵高等学校</t>
    <rPh sb="0" eb="3">
      <t>ホッカイドウ</t>
    </rPh>
    <rPh sb="3" eb="5">
      <t>マクベツ</t>
    </rPh>
    <rPh sb="5" eb="7">
      <t>セイリョウ</t>
    </rPh>
    <rPh sb="7" eb="11">
      <t>コウトウガッコウ</t>
    </rPh>
    <phoneticPr fontId="13"/>
  </si>
  <si>
    <t>札幌大学</t>
    <rPh sb="0" eb="4">
      <t>サッポロダイガク</t>
    </rPh>
    <phoneticPr fontId="13"/>
  </si>
  <si>
    <t>北翔大学</t>
  </si>
  <si>
    <t>東海大学札幌キャンパス</t>
  </si>
  <si>
    <t>旭川大学高等学校</t>
  </si>
  <si>
    <t>北海道旭川南高等学校</t>
    <rPh sb="0" eb="3">
      <t>ほっかいどう</t>
    </rPh>
    <rPh sb="6" eb="10">
      <t>こうとうがっこう</t>
    </rPh>
    <phoneticPr fontId="2" type="Hiragana"/>
  </si>
  <si>
    <t>北海道富良野高等学校</t>
    <rPh sb="0" eb="3">
      <t>ほっかいどう</t>
    </rPh>
    <rPh sb="6" eb="10">
      <t>こうとうがっこう</t>
    </rPh>
    <phoneticPr fontId="2" type="Hiragana"/>
  </si>
  <si>
    <t>旭川龍谷高等学校</t>
  </si>
  <si>
    <t>北海道富良野緑峰高等学校</t>
    <rPh sb="0" eb="3">
      <t>ほっかいどう</t>
    </rPh>
    <rPh sb="8" eb="12">
      <t>こうとうがっこう</t>
    </rPh>
    <phoneticPr fontId="2" type="Hiragana"/>
  </si>
  <si>
    <t>跳躍審判員（主）</t>
    <rPh sb="0" eb="2">
      <t>チョウヤク</t>
    </rPh>
    <rPh sb="2" eb="5">
      <t>シンパンイン</t>
    </rPh>
    <rPh sb="6" eb="7">
      <t>シュ</t>
    </rPh>
    <phoneticPr fontId="2"/>
  </si>
  <si>
    <t>旭川実業高等学校</t>
    <rPh sb="4" eb="8">
      <t>こうとうがっこう</t>
    </rPh>
    <phoneticPr fontId="2" type="Hiragana"/>
  </si>
  <si>
    <t>函館大谷高等学校</t>
    <rPh sb="0" eb="4">
      <t>ハコダテオオタニ</t>
    </rPh>
    <rPh sb="4" eb="8">
      <t>コウトウガッコウ</t>
    </rPh>
    <phoneticPr fontId="13"/>
  </si>
  <si>
    <t>武修館中学高等学校</t>
    <rPh sb="3" eb="5">
      <t>ちゅうがく</t>
    </rPh>
    <phoneticPr fontId="2" type="Hiragana"/>
  </si>
  <si>
    <t>総務員（トラック）</t>
    <rPh sb="0" eb="2">
      <t>ソウム</t>
    </rPh>
    <rPh sb="2" eb="3">
      <t>イン</t>
    </rPh>
    <phoneticPr fontId="2"/>
  </si>
  <si>
    <t>北海道釧路湖陵高等学校</t>
    <rPh sb="0" eb="3">
      <t>ほっかいどう</t>
    </rPh>
    <rPh sb="7" eb="11">
      <t>こうとうがっこう</t>
    </rPh>
    <phoneticPr fontId="2" type="Hiragana"/>
  </si>
  <si>
    <t>北海道釧路北陽高等学校</t>
  </si>
  <si>
    <t>北海道釧路工業高等学校</t>
    <rPh sb="0" eb="3">
      <t>ほっかいどう</t>
    </rPh>
    <phoneticPr fontId="2" type="Hiragana"/>
  </si>
  <si>
    <t>北海道標津高等学校</t>
    <rPh sb="0" eb="3">
      <t>ほっかいどう</t>
    </rPh>
    <rPh sb="5" eb="9">
      <t>こうとうがっこう</t>
    </rPh>
    <phoneticPr fontId="2" type="Hiragana"/>
  </si>
  <si>
    <t>標茶町立虹別中学校</t>
    <rPh sb="0" eb="2">
      <t>しべちゃ</t>
    </rPh>
    <rPh sb="2" eb="4">
      <t>ちょうりつ</t>
    </rPh>
    <phoneticPr fontId="2" type="Hiragana"/>
  </si>
  <si>
    <t>別海町役場</t>
  </si>
  <si>
    <t>総務員（庶務）</t>
    <rPh sb="0" eb="2">
      <t>ソウム</t>
    </rPh>
    <rPh sb="2" eb="3">
      <t>イン</t>
    </rPh>
    <rPh sb="4" eb="6">
      <t>ショム</t>
    </rPh>
    <phoneticPr fontId="2"/>
  </si>
  <si>
    <t>室蘭市立桜蘭中学校</t>
    <rPh sb="0" eb="4">
      <t>ムロランシリツ</t>
    </rPh>
    <rPh sb="4" eb="9">
      <t>オウランチュウガッコウ</t>
    </rPh>
    <phoneticPr fontId="13"/>
  </si>
  <si>
    <t>室蘭市立翔陽中学校</t>
    <rPh sb="0" eb="4">
      <t>ムロランシリツ</t>
    </rPh>
    <rPh sb="4" eb="9">
      <t>ショウヨウチュウガッコウ</t>
    </rPh>
    <phoneticPr fontId="13"/>
  </si>
  <si>
    <t>北海道伊達開来高等学校</t>
    <rPh sb="0" eb="3">
      <t>ホッカイドウ</t>
    </rPh>
    <rPh sb="3" eb="5">
      <t>ダテ</t>
    </rPh>
    <rPh sb="5" eb="6">
      <t>ヒラ</t>
    </rPh>
    <rPh sb="6" eb="7">
      <t>ク</t>
    </rPh>
    <rPh sb="7" eb="11">
      <t>コウトウガッコウ</t>
    </rPh>
    <phoneticPr fontId="13"/>
  </si>
  <si>
    <t>北海道室蘭栄高等学校</t>
    <rPh sb="0" eb="3">
      <t>ホッカイドウ</t>
    </rPh>
    <rPh sb="3" eb="5">
      <t>ムロラン</t>
    </rPh>
    <rPh sb="5" eb="6">
      <t>サカエ</t>
    </rPh>
    <rPh sb="6" eb="10">
      <t>コウトウガッコウ</t>
    </rPh>
    <phoneticPr fontId="13"/>
  </si>
  <si>
    <t>北海道千歳北陽高等学校</t>
    <rPh sb="0" eb="3">
      <t>ホッカイドウ</t>
    </rPh>
    <rPh sb="3" eb="5">
      <t>チトセ</t>
    </rPh>
    <rPh sb="5" eb="7">
      <t>ホクヨウ</t>
    </rPh>
    <rPh sb="7" eb="11">
      <t>コウトウガッコウ</t>
    </rPh>
    <phoneticPr fontId="13"/>
  </si>
  <si>
    <t>函館大妻高等学校</t>
    <rPh sb="0" eb="2">
      <t>ハコダテ</t>
    </rPh>
    <rPh sb="2" eb="4">
      <t>オオツマ</t>
    </rPh>
    <rPh sb="4" eb="8">
      <t>コウトウガッコウ</t>
    </rPh>
    <phoneticPr fontId="13"/>
  </si>
  <si>
    <t>北海道函館中部高等学校</t>
    <rPh sb="0" eb="3">
      <t>ホッカイドウ</t>
    </rPh>
    <rPh sb="3" eb="5">
      <t>ハコダテ</t>
    </rPh>
    <rPh sb="5" eb="7">
      <t>チュウブ</t>
    </rPh>
    <rPh sb="7" eb="11">
      <t>コウトウガッコウ</t>
    </rPh>
    <phoneticPr fontId="13"/>
  </si>
  <si>
    <t>北海道江差高等学校</t>
    <rPh sb="0" eb="3">
      <t>ホッカイドウ</t>
    </rPh>
    <rPh sb="3" eb="5">
      <t>エサシ</t>
    </rPh>
    <rPh sb="5" eb="9">
      <t>コウトウガッコウ</t>
    </rPh>
    <phoneticPr fontId="13"/>
  </si>
  <si>
    <t>北海道函館工業高等学校</t>
    <rPh sb="0" eb="3">
      <t>ほっかいどう</t>
    </rPh>
    <phoneticPr fontId="2" type="Hiragana"/>
  </si>
  <si>
    <t>函館白百合学園高等学校</t>
  </si>
  <si>
    <t>北海道函館西高等学校</t>
    <rPh sb="0" eb="3">
      <t>ホッカイドウ</t>
    </rPh>
    <rPh sb="3" eb="6">
      <t>ハコダテニシ</t>
    </rPh>
    <rPh sb="6" eb="8">
      <t>コウトウ</t>
    </rPh>
    <rPh sb="8" eb="10">
      <t>ガッコウ</t>
    </rPh>
    <phoneticPr fontId="13"/>
  </si>
  <si>
    <t>遺愛女子高等学校</t>
    <rPh sb="4" eb="8">
      <t>こうとうがっこう</t>
    </rPh>
    <phoneticPr fontId="2" type="Hiragana"/>
  </si>
  <si>
    <t>市立函館高等学校</t>
    <rPh sb="0" eb="2">
      <t>シリツ</t>
    </rPh>
    <rPh sb="2" eb="4">
      <t>ハコダテ</t>
    </rPh>
    <rPh sb="4" eb="8">
      <t>コウトウガッコウ</t>
    </rPh>
    <phoneticPr fontId="13"/>
  </si>
  <si>
    <t>北海道札幌丘珠高等学校</t>
    <rPh sb="0" eb="3">
      <t>ホッカイドウ</t>
    </rPh>
    <rPh sb="3" eb="5">
      <t>サッポロ</t>
    </rPh>
    <rPh sb="5" eb="7">
      <t>オカダマ</t>
    </rPh>
    <rPh sb="7" eb="9">
      <t>コウトウ</t>
    </rPh>
    <rPh sb="9" eb="11">
      <t>ガッコウ</t>
    </rPh>
    <phoneticPr fontId="13"/>
  </si>
  <si>
    <t>北海道檜山北高等学校</t>
    <rPh sb="0" eb="3">
      <t>ホッカイドウ</t>
    </rPh>
    <rPh sb="3" eb="6">
      <t>ヒヤマキタ</t>
    </rPh>
    <rPh sb="6" eb="10">
      <t>コウトウガッコウ</t>
    </rPh>
    <phoneticPr fontId="13"/>
  </si>
  <si>
    <t>大場　　弘</t>
    <rPh sb="0" eb="2">
      <t>オオバ</t>
    </rPh>
    <rPh sb="4" eb="5">
      <t>ヒロシ</t>
    </rPh>
    <phoneticPr fontId="2"/>
  </si>
  <si>
    <t>北海道札幌東商業高等学校</t>
    <rPh sb="0" eb="3">
      <t>ホッカイドウ</t>
    </rPh>
    <rPh sb="3" eb="5">
      <t>サッポロ</t>
    </rPh>
    <rPh sb="5" eb="6">
      <t>ヒガシ</t>
    </rPh>
    <rPh sb="6" eb="8">
      <t>ショウギョウ</t>
    </rPh>
    <rPh sb="8" eb="10">
      <t>コウトウ</t>
    </rPh>
    <rPh sb="10" eb="12">
      <t>ガッコウ</t>
    </rPh>
    <phoneticPr fontId="13"/>
  </si>
  <si>
    <t>北海道知内高等学校</t>
    <rPh sb="0" eb="3">
      <t>ホッカイドウ</t>
    </rPh>
    <rPh sb="3" eb="5">
      <t>シリウチ</t>
    </rPh>
    <rPh sb="5" eb="9">
      <t>コウトウガッコウ</t>
    </rPh>
    <phoneticPr fontId="13"/>
  </si>
  <si>
    <t>北海道八雲高等学校</t>
    <rPh sb="0" eb="3">
      <t>ホッカイドウ</t>
    </rPh>
    <rPh sb="3" eb="5">
      <t>ヤクモ</t>
    </rPh>
    <rPh sb="5" eb="9">
      <t>コウトウガッコウ</t>
    </rPh>
    <phoneticPr fontId="13"/>
  </si>
  <si>
    <t>北海道北見柏陽高等学校</t>
    <rPh sb="0" eb="3">
      <t>ホッカイドウ</t>
    </rPh>
    <rPh sb="3" eb="5">
      <t>キタミ</t>
    </rPh>
    <rPh sb="5" eb="7">
      <t>ハクヨウ</t>
    </rPh>
    <rPh sb="7" eb="11">
      <t>コウトウガッコウ</t>
    </rPh>
    <phoneticPr fontId="13"/>
  </si>
  <si>
    <t>北見藤高等学校</t>
    <rPh sb="0" eb="3">
      <t>キタミフジ</t>
    </rPh>
    <rPh sb="3" eb="7">
      <t>コウトウガッコウ</t>
    </rPh>
    <phoneticPr fontId="13"/>
  </si>
  <si>
    <t>北海道紋別高等学校</t>
    <rPh sb="0" eb="3">
      <t>ホッカイドウ</t>
    </rPh>
    <rPh sb="3" eb="5">
      <t>モンベツ</t>
    </rPh>
    <rPh sb="5" eb="7">
      <t>コウトウ</t>
    </rPh>
    <rPh sb="7" eb="9">
      <t>ガッコウ</t>
    </rPh>
    <phoneticPr fontId="13"/>
  </si>
  <si>
    <t>北海道網走桂陽高等学校</t>
    <rPh sb="0" eb="3">
      <t>ホッカイドウ</t>
    </rPh>
    <rPh sb="3" eb="5">
      <t>アバシリ</t>
    </rPh>
    <rPh sb="5" eb="7">
      <t>ケイヨウ</t>
    </rPh>
    <rPh sb="7" eb="9">
      <t>コウトウ</t>
    </rPh>
    <rPh sb="9" eb="11">
      <t>ガッコウ</t>
    </rPh>
    <phoneticPr fontId="13"/>
  </si>
  <si>
    <t>北海道恵庭北高等学校</t>
    <rPh sb="0" eb="3">
      <t>ホッカイドウ</t>
    </rPh>
    <rPh sb="3" eb="5">
      <t>エニワ</t>
    </rPh>
    <rPh sb="5" eb="6">
      <t>キタ</t>
    </rPh>
    <rPh sb="6" eb="10">
      <t>コウトウガッコウ</t>
    </rPh>
    <phoneticPr fontId="13"/>
  </si>
  <si>
    <t>北海道網走南ケ丘高等学校</t>
    <rPh sb="0" eb="3">
      <t>ホッカイドウ</t>
    </rPh>
    <rPh sb="3" eb="5">
      <t>アバシリ</t>
    </rPh>
    <rPh sb="5" eb="8">
      <t>ミナミガオカ</t>
    </rPh>
    <rPh sb="8" eb="12">
      <t>コウトウガッコウ</t>
    </rPh>
    <phoneticPr fontId="13"/>
  </si>
  <si>
    <t>北海道倶知安高等学校</t>
    <rPh sb="0" eb="3">
      <t>ホッカイドウ</t>
    </rPh>
    <rPh sb="3" eb="6">
      <t>クッチャン</t>
    </rPh>
    <rPh sb="6" eb="10">
      <t>コウトウガッコウ</t>
    </rPh>
    <phoneticPr fontId="13"/>
  </si>
  <si>
    <t>北海道札幌月寒高等学校</t>
    <rPh sb="0" eb="3">
      <t>ホッカイドウ</t>
    </rPh>
    <rPh sb="3" eb="7">
      <t>サッポロツキサム</t>
    </rPh>
    <rPh sb="7" eb="9">
      <t>コウトウ</t>
    </rPh>
    <rPh sb="9" eb="11">
      <t>ガッコウ</t>
    </rPh>
    <phoneticPr fontId="13"/>
  </si>
  <si>
    <t>北海道札幌あすかぜ高等学校</t>
    <rPh sb="0" eb="3">
      <t>ホッカイドウ</t>
    </rPh>
    <rPh sb="3" eb="5">
      <t>サッポロ</t>
    </rPh>
    <rPh sb="9" eb="11">
      <t>コウトウ</t>
    </rPh>
    <rPh sb="11" eb="13">
      <t>ガッコウ</t>
    </rPh>
    <phoneticPr fontId="13"/>
  </si>
  <si>
    <t>周回記録員（主）</t>
    <rPh sb="0" eb="2">
      <t>シュウカイ</t>
    </rPh>
    <rPh sb="2" eb="5">
      <t>キロクイン</t>
    </rPh>
    <rPh sb="6" eb="7">
      <t>シュ</t>
    </rPh>
    <phoneticPr fontId="2"/>
  </si>
  <si>
    <t>札幌静修高等学校</t>
    <rPh sb="0" eb="2">
      <t>サッポロ</t>
    </rPh>
    <rPh sb="2" eb="4">
      <t>セイシュウ</t>
    </rPh>
    <rPh sb="4" eb="8">
      <t>コウトウガッコウ</t>
    </rPh>
    <phoneticPr fontId="13"/>
  </si>
  <si>
    <t>北海道札幌西陵高等学校</t>
    <rPh sb="0" eb="3">
      <t>ホッカイドウ</t>
    </rPh>
    <rPh sb="3" eb="7">
      <t>サッポロセイリョウ</t>
    </rPh>
    <rPh sb="7" eb="9">
      <t>コウトウ</t>
    </rPh>
    <rPh sb="9" eb="11">
      <t>ガッコウ</t>
    </rPh>
    <phoneticPr fontId="13"/>
  </si>
  <si>
    <t>北海道石狩南高等学校</t>
    <rPh sb="0" eb="3">
      <t>ホッカイドウ</t>
    </rPh>
    <rPh sb="3" eb="5">
      <t>イシカリ</t>
    </rPh>
    <rPh sb="5" eb="6">
      <t>ミナミ</t>
    </rPh>
    <rPh sb="6" eb="8">
      <t>コウトウ</t>
    </rPh>
    <rPh sb="8" eb="10">
      <t>ガッコウ</t>
    </rPh>
    <phoneticPr fontId="13"/>
  </si>
  <si>
    <t>東海大学付属札幌高等学校</t>
    <rPh sb="0" eb="2">
      <t>トウカイ</t>
    </rPh>
    <rPh sb="2" eb="4">
      <t>ダイガク</t>
    </rPh>
    <rPh sb="4" eb="6">
      <t>フゾク</t>
    </rPh>
    <rPh sb="6" eb="8">
      <t>サッポロ</t>
    </rPh>
    <rPh sb="8" eb="10">
      <t>コウトウ</t>
    </rPh>
    <rPh sb="10" eb="12">
      <t>ガッコウ</t>
    </rPh>
    <phoneticPr fontId="13"/>
  </si>
  <si>
    <t>札幌大谷高等学校</t>
    <rPh sb="4" eb="6">
      <t>こうとう</t>
    </rPh>
    <rPh sb="6" eb="8">
      <t>がっこう</t>
    </rPh>
    <phoneticPr fontId="2" type="Hiragana"/>
  </si>
  <si>
    <t>北海道札幌白石高等学校</t>
    <rPh sb="0" eb="3">
      <t>ホッカイドウ</t>
    </rPh>
    <rPh sb="3" eb="5">
      <t>サッポロ</t>
    </rPh>
    <rPh sb="5" eb="7">
      <t>シロイシ</t>
    </rPh>
    <rPh sb="7" eb="11">
      <t>コウトウガッコウ</t>
    </rPh>
    <phoneticPr fontId="13"/>
  </si>
  <si>
    <t>札幌市立柏中学校</t>
    <rPh sb="0" eb="2">
      <t>サッポロ</t>
    </rPh>
    <rPh sb="2" eb="4">
      <t>シリツ</t>
    </rPh>
    <rPh sb="4" eb="5">
      <t>カシワ</t>
    </rPh>
    <rPh sb="5" eb="8">
      <t>チュウガッコウ</t>
    </rPh>
    <phoneticPr fontId="13"/>
  </si>
  <si>
    <t>北海道恵庭南高等学校</t>
    <rPh sb="0" eb="3">
      <t>ホッカイドウ</t>
    </rPh>
    <rPh sb="3" eb="5">
      <t>エニワ</t>
    </rPh>
    <rPh sb="5" eb="6">
      <t>ミナミ</t>
    </rPh>
    <rPh sb="6" eb="8">
      <t>コウトウ</t>
    </rPh>
    <rPh sb="8" eb="10">
      <t>ガッコウ</t>
    </rPh>
    <phoneticPr fontId="13"/>
  </si>
  <si>
    <t>北海道北広島高等学校</t>
    <rPh sb="0" eb="3">
      <t>ホッカイドウ</t>
    </rPh>
    <rPh sb="3" eb="6">
      <t>キタヒロシマ</t>
    </rPh>
    <rPh sb="6" eb="10">
      <t>コウトウガッコウ</t>
    </rPh>
    <phoneticPr fontId="13"/>
  </si>
  <si>
    <t>札幌市立北白石中学校</t>
    <rPh sb="0" eb="4">
      <t>サッポロシリツ</t>
    </rPh>
    <rPh sb="4" eb="10">
      <t>キタシロイシチュウガッコウ</t>
    </rPh>
    <phoneticPr fontId="13"/>
  </si>
  <si>
    <t>札幌光星高等学校</t>
    <rPh sb="0" eb="2">
      <t>サッポロ</t>
    </rPh>
    <rPh sb="2" eb="4">
      <t>コウセイ</t>
    </rPh>
    <rPh sb="4" eb="6">
      <t>コウトウ</t>
    </rPh>
    <rPh sb="6" eb="8">
      <t>ガッコウ</t>
    </rPh>
    <phoneticPr fontId="13"/>
  </si>
  <si>
    <t>市立札幌旭丘高等学校</t>
    <rPh sb="0" eb="2">
      <t>シリツ</t>
    </rPh>
    <rPh sb="2" eb="4">
      <t>サッポロ</t>
    </rPh>
    <rPh sb="4" eb="6">
      <t>アサヒガオカ</t>
    </rPh>
    <rPh sb="6" eb="8">
      <t>コウトウ</t>
    </rPh>
    <rPh sb="8" eb="10">
      <t>ガッコウ</t>
    </rPh>
    <phoneticPr fontId="13"/>
  </si>
  <si>
    <t>札幌市立琴似中学校</t>
    <rPh sb="0" eb="4">
      <t>サッポロシリツ</t>
    </rPh>
    <rPh sb="4" eb="6">
      <t>コトニ</t>
    </rPh>
    <rPh sb="6" eb="9">
      <t>チュウガッコウ</t>
    </rPh>
    <phoneticPr fontId="13"/>
  </si>
  <si>
    <t>登別市立幌別中学校</t>
    <rPh sb="0" eb="2">
      <t>のぼりべつ</t>
    </rPh>
    <rPh sb="2" eb="4">
      <t>しりつ</t>
    </rPh>
    <rPh sb="4" eb="6">
      <t>ほろべつ</t>
    </rPh>
    <rPh sb="6" eb="9">
      <t>ちゅうがっこう</t>
    </rPh>
    <phoneticPr fontId="2" type="Hiragana"/>
  </si>
  <si>
    <t>室蘭市立東明中学校</t>
    <rPh sb="0" eb="4">
      <t>むろらんしりつ</t>
    </rPh>
    <rPh sb="4" eb="6">
      <t>とうめい</t>
    </rPh>
    <rPh sb="6" eb="9">
      <t>ちゅうがっこう</t>
    </rPh>
    <phoneticPr fontId="2" type="Hiragana"/>
  </si>
  <si>
    <t>北海道苫小牧総合経済高等学校</t>
    <rPh sb="0" eb="3">
      <t>ほっかいどう</t>
    </rPh>
    <rPh sb="3" eb="6">
      <t>とまこまい</t>
    </rPh>
    <rPh sb="6" eb="8">
      <t>そうごう</t>
    </rPh>
    <rPh sb="8" eb="10">
      <t>けいざい</t>
    </rPh>
    <rPh sb="10" eb="12">
      <t>こうとう</t>
    </rPh>
    <rPh sb="12" eb="14">
      <t>がっこう</t>
    </rPh>
    <phoneticPr fontId="2" type="Hiragana"/>
  </si>
  <si>
    <t>北海道登別明日中等教育学校</t>
    <rPh sb="0" eb="3">
      <t>ほっかいどう</t>
    </rPh>
    <rPh sb="3" eb="5">
      <t>のぼりべつ</t>
    </rPh>
    <rPh sb="5" eb="7">
      <t>あす</t>
    </rPh>
    <rPh sb="7" eb="9">
      <t>ちゅうとう</t>
    </rPh>
    <rPh sb="9" eb="11">
      <t>きょういく</t>
    </rPh>
    <rPh sb="11" eb="13">
      <t>がっこう</t>
    </rPh>
    <phoneticPr fontId="2" type="Hiragana"/>
  </si>
  <si>
    <t>苫小牧</t>
  </si>
  <si>
    <t>空知</t>
  </si>
  <si>
    <t>十勝</t>
  </si>
  <si>
    <t>釧路</t>
  </si>
  <si>
    <t>室蘭</t>
  </si>
  <si>
    <t>道央</t>
    <rPh sb="0" eb="2">
      <t>どうおう</t>
    </rPh>
    <phoneticPr fontId="16" type="Hiragana"/>
  </si>
  <si>
    <t>表彰・報道係</t>
    <rPh sb="0" eb="2">
      <t>ヒョウショウ</t>
    </rPh>
    <rPh sb="3" eb="5">
      <t>ホウドウ</t>
    </rPh>
    <rPh sb="5" eb="6">
      <t>カカリ</t>
    </rPh>
    <phoneticPr fontId="2"/>
  </si>
  <si>
    <t>オホーツク</t>
  </si>
  <si>
    <t>小樽</t>
  </si>
  <si>
    <t>　さて、標記大会につきましては道内外よりトップアスリートを迎え8月13日・14日、室蘭市入江陸上競技場にて開催されることとなりました。</t>
    <rPh sb="4" eb="6">
      <t>ヒョウキ</t>
    </rPh>
    <rPh sb="6" eb="8">
      <t>タイカイ</t>
    </rPh>
    <rPh sb="15" eb="16">
      <t>ドウ</t>
    </rPh>
    <rPh sb="16" eb="18">
      <t>ナイガイ</t>
    </rPh>
    <rPh sb="29" eb="30">
      <t>ムカ</t>
    </rPh>
    <rPh sb="32" eb="33">
      <t>ツキ</t>
    </rPh>
    <rPh sb="35" eb="36">
      <t>ヒ</t>
    </rPh>
    <rPh sb="39" eb="40">
      <t>ヒ</t>
    </rPh>
    <rPh sb="41" eb="44">
      <t>ムロランシ</t>
    </rPh>
    <rPh sb="44" eb="46">
      <t>イリエ</t>
    </rPh>
    <rPh sb="46" eb="48">
      <t>リクジョウ</t>
    </rPh>
    <rPh sb="48" eb="51">
      <t>キョウギジョウ</t>
    </rPh>
    <rPh sb="53" eb="55">
      <t>カイサイ</t>
    </rPh>
    <phoneticPr fontId="2"/>
  </si>
  <si>
    <t>所属陸協</t>
    <rPh sb="0" eb="2">
      <t>ショゾク</t>
    </rPh>
    <rPh sb="2" eb="3">
      <t>リク</t>
    </rPh>
    <rPh sb="3" eb="4">
      <t>キョウ</t>
    </rPh>
    <phoneticPr fontId="2"/>
  </si>
  <si>
    <t>麥倉　真哉</t>
    <rPh sb="0" eb="2">
      <t>ムギクラ</t>
    </rPh>
    <rPh sb="3" eb="5">
      <t>シンヤ</t>
    </rPh>
    <phoneticPr fontId="14"/>
  </si>
  <si>
    <t>菅原　美羽</t>
    <rPh sb="0" eb="2">
      <t>スガワラ</t>
    </rPh>
    <rPh sb="3" eb="4">
      <t>ビ</t>
    </rPh>
    <rPh sb="4" eb="5">
      <t>ハネ</t>
    </rPh>
    <phoneticPr fontId="2"/>
  </si>
  <si>
    <t>髙橋友紀子</t>
    <rPh sb="0" eb="2">
      <t>タカハシ</t>
    </rPh>
    <rPh sb="2" eb="5">
      <t>ユキコ</t>
    </rPh>
    <phoneticPr fontId="15"/>
  </si>
  <si>
    <t>大場　弘</t>
    <rPh sb="0" eb="2">
      <t>オオバ</t>
    </rPh>
    <rPh sb="3" eb="4">
      <t>ヒロシ</t>
    </rPh>
    <phoneticPr fontId="2"/>
  </si>
  <si>
    <t>副大会長</t>
    <rPh sb="0" eb="1">
      <t>フク</t>
    </rPh>
    <rPh sb="1" eb="3">
      <t>タイカイ</t>
    </rPh>
    <rPh sb="3" eb="4">
      <t>チョウ</t>
    </rPh>
    <phoneticPr fontId="2"/>
  </si>
  <si>
    <t>表彰・報道係（主）</t>
    <rPh sb="0" eb="2">
      <t>ヒョウショウ</t>
    </rPh>
    <rPh sb="3" eb="5">
      <t>ホウドウ</t>
    </rPh>
    <rPh sb="5" eb="6">
      <t>カカリ</t>
    </rPh>
    <rPh sb="7" eb="8">
      <t>シュ</t>
    </rPh>
    <phoneticPr fontId="2"/>
  </si>
  <si>
    <t>競技者係（主）</t>
    <rPh sb="0" eb="2">
      <t>キョウギ</t>
    </rPh>
    <rPh sb="2" eb="3">
      <t>シャ</t>
    </rPh>
    <rPh sb="3" eb="4">
      <t>カカリ</t>
    </rPh>
    <rPh sb="5" eb="6">
      <t>シュ</t>
    </rPh>
    <phoneticPr fontId="2"/>
  </si>
  <si>
    <t>用器具係</t>
    <rPh sb="0" eb="1">
      <t>ヨウ</t>
    </rPh>
    <rPh sb="1" eb="3">
      <t>キグ</t>
    </rPh>
    <rPh sb="3" eb="4">
      <t>カカリ</t>
    </rPh>
    <phoneticPr fontId="2"/>
  </si>
  <si>
    <t>スターター</t>
  </si>
  <si>
    <t>岩田　学</t>
    <rPh sb="0" eb="2">
      <t>イワタ</t>
    </rPh>
    <rPh sb="3" eb="4">
      <t>マナブ</t>
    </rPh>
    <phoneticPr fontId="15"/>
  </si>
  <si>
    <t>総務員（跳躍）</t>
    <rPh sb="0" eb="2">
      <t>ソウム</t>
    </rPh>
    <rPh sb="2" eb="3">
      <t>イン</t>
    </rPh>
    <rPh sb="4" eb="6">
      <t>チョウヤク</t>
    </rPh>
    <phoneticPr fontId="2"/>
  </si>
  <si>
    <t>競技者係</t>
    <rPh sb="0" eb="2">
      <t>キョウギ</t>
    </rPh>
    <rPh sb="2" eb="3">
      <t>シャ</t>
    </rPh>
    <rPh sb="3" eb="4">
      <t>カカリ</t>
    </rPh>
    <phoneticPr fontId="2"/>
  </si>
  <si>
    <t>佐々木 　務</t>
    <rPh sb="0" eb="1">
      <t xml:space="preserve">ササキツトム </t>
    </rPh>
    <phoneticPr fontId="15"/>
  </si>
  <si>
    <t>投擲審判員</t>
    <rPh sb="0" eb="5">
      <t>トウテキシンパンイン</t>
    </rPh>
    <phoneticPr fontId="2"/>
  </si>
  <si>
    <t>マーシャル（主）</t>
    <rPh sb="6" eb="7">
      <t>シュ</t>
    </rPh>
    <phoneticPr fontId="2"/>
  </si>
  <si>
    <t>監察員（主）</t>
    <rPh sb="0" eb="2">
      <t>カンサツ</t>
    </rPh>
    <rPh sb="2" eb="3">
      <t>イン</t>
    </rPh>
    <rPh sb="4" eb="5">
      <t>シュ</t>
    </rPh>
    <phoneticPr fontId="2"/>
  </si>
  <si>
    <t>競技者係</t>
    <rPh sb="0" eb="4">
      <t>キョウギシャカカリ</t>
    </rPh>
    <phoneticPr fontId="2"/>
  </si>
  <si>
    <t>写真判定員</t>
    <rPh sb="0" eb="2">
      <t>シャシン</t>
    </rPh>
    <rPh sb="2" eb="4">
      <t>ハンテイ</t>
    </rPh>
    <rPh sb="4" eb="5">
      <t>イン</t>
    </rPh>
    <phoneticPr fontId="2"/>
  </si>
  <si>
    <t>科学計測員（主）</t>
    <rPh sb="0" eb="2">
      <t>カガク</t>
    </rPh>
    <rPh sb="2" eb="4">
      <t>ケイソク</t>
    </rPh>
    <rPh sb="4" eb="5">
      <t>イン</t>
    </rPh>
    <rPh sb="6" eb="7">
      <t>シュ</t>
    </rPh>
    <phoneticPr fontId="2"/>
  </si>
  <si>
    <t>投擲審判員（主）</t>
    <rPh sb="0" eb="5">
      <t>トウテキシンパンイン</t>
    </rPh>
    <rPh sb="6" eb="7">
      <t>シュ</t>
    </rPh>
    <phoneticPr fontId="2"/>
  </si>
  <si>
    <t>競歩審判員（主）</t>
    <rPh sb="0" eb="2">
      <t>キョウホ</t>
    </rPh>
    <rPh sb="2" eb="5">
      <t>シンパンイン</t>
    </rPh>
    <rPh sb="6" eb="7">
      <t>シュ</t>
    </rPh>
    <phoneticPr fontId="2"/>
  </si>
  <si>
    <t>アナウンサー（主）</t>
    <rPh sb="7" eb="8">
      <t>シュ</t>
    </rPh>
    <phoneticPr fontId="2"/>
  </si>
  <si>
    <t>総務員（投擲）</t>
    <rPh sb="0" eb="2">
      <t>ソウム</t>
    </rPh>
    <rPh sb="2" eb="3">
      <t>イン</t>
    </rPh>
    <rPh sb="4" eb="6">
      <t>トウテキ</t>
    </rPh>
    <phoneticPr fontId="2"/>
  </si>
  <si>
    <t>用器具係（主）</t>
    <rPh sb="0" eb="1">
      <t>ヨウ</t>
    </rPh>
    <rPh sb="1" eb="3">
      <t>キグ</t>
    </rPh>
    <rPh sb="3" eb="4">
      <t>カカリ</t>
    </rPh>
    <rPh sb="5" eb="6">
      <t>シュ</t>
    </rPh>
    <phoneticPr fontId="2"/>
  </si>
  <si>
    <t>スターター（主）</t>
    <rPh sb="6" eb="7">
      <t>シュ</t>
    </rPh>
    <phoneticPr fontId="2"/>
  </si>
  <si>
    <t>出発係（主）</t>
    <rPh sb="0" eb="2">
      <t>シュッパツ</t>
    </rPh>
    <rPh sb="2" eb="3">
      <t>カカリ</t>
    </rPh>
    <rPh sb="4" eb="5">
      <t>シュ</t>
    </rPh>
    <phoneticPr fontId="2"/>
  </si>
  <si>
    <t>記録・情報係（主）</t>
    <rPh sb="0" eb="2">
      <t>キロク</t>
    </rPh>
    <rPh sb="3" eb="5">
      <t>ジョウホウ</t>
    </rPh>
    <rPh sb="5" eb="6">
      <t>カカリ</t>
    </rPh>
    <rPh sb="7" eb="8">
      <t>シュ</t>
    </rPh>
    <phoneticPr fontId="2"/>
  </si>
  <si>
    <t>出発係</t>
    <rPh sb="0" eb="3">
      <t>シュッパツカカリ</t>
    </rPh>
    <phoneticPr fontId="2"/>
  </si>
  <si>
    <t>記録・情報係</t>
    <rPh sb="0" eb="2">
      <t>キロク</t>
    </rPh>
    <rPh sb="3" eb="6">
      <t>ジョウホウカカリ</t>
    </rPh>
    <phoneticPr fontId="2"/>
  </si>
  <si>
    <t>北海道深川西高等学校</t>
    <rPh sb="0" eb="3">
      <t>ホッカイドウ</t>
    </rPh>
    <rPh sb="3" eb="5">
      <t>フカガワ</t>
    </rPh>
    <rPh sb="5" eb="6">
      <t>ニシ</t>
    </rPh>
    <rPh sb="6" eb="8">
      <t>コウトウ</t>
    </rPh>
    <rPh sb="8" eb="10">
      <t>ガッコウ</t>
    </rPh>
    <phoneticPr fontId="2"/>
  </si>
  <si>
    <t>第77回国民体育大会陸上競技北海道選手選考会競技役員の派遣依頼について</t>
    <rPh sb="0" eb="1">
      <t>ダイ</t>
    </rPh>
    <rPh sb="3" eb="4">
      <t>カイ</t>
    </rPh>
    <rPh sb="4" eb="6">
      <t>コクミン</t>
    </rPh>
    <rPh sb="6" eb="8">
      <t>タイイク</t>
    </rPh>
    <rPh sb="8" eb="10">
      <t>タイカイ</t>
    </rPh>
    <rPh sb="10" eb="12">
      <t>リクジョウ</t>
    </rPh>
    <rPh sb="12" eb="14">
      <t>キョウギ</t>
    </rPh>
    <rPh sb="14" eb="17">
      <t>ホッカイドウ</t>
    </rPh>
    <rPh sb="17" eb="19">
      <t>センシュ</t>
    </rPh>
    <rPh sb="19" eb="22">
      <t>センコウカイ</t>
    </rPh>
    <rPh sb="22" eb="24">
      <t>キョウギ</t>
    </rPh>
    <rPh sb="24" eb="26">
      <t>ヤクイン</t>
    </rPh>
    <rPh sb="27" eb="29">
      <t>ハケン</t>
    </rPh>
    <rPh sb="29" eb="31">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</si>
</sst>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3"/>
      <scheme val="minor"/>
    </font>
    <font>
      <sz val="11"/>
      <name val="ＭＳ Ｐゴシック"/>
      <family val="3"/>
    </font>
    <font>
      <sz val="6"/>
      <name val="游ゴシック"/>
      <family val="3"/>
    </font>
    <font>
      <sz val="11"/>
      <color theme="1"/>
      <name val="ＭＳ 明朝"/>
      <family val="1"/>
    </font>
    <font>
      <sz val="10"/>
      <color theme="1"/>
      <name val="ＭＳ 明朝"/>
      <family val="1"/>
    </font>
    <font>
      <sz val="10"/>
      <name val="ＭＳ 明朝"/>
      <family val="1"/>
    </font>
    <font>
      <sz val="10"/>
      <color indexed="8"/>
      <name val="ＭＳ 明朝"/>
      <family val="1"/>
    </font>
    <font>
      <sz val="11"/>
      <color theme="1"/>
      <name val="HGSｺﾞｼｯｸM"/>
      <family val="3"/>
    </font>
    <font>
      <sz val="11"/>
      <color rgb="FFFF0000"/>
      <name val="ＭＳ 明朝"/>
      <family val="1"/>
    </font>
    <font>
      <sz val="24"/>
      <color theme="1"/>
      <name val="ＭＳ Ｐゴシック"/>
      <family val="3"/>
    </font>
    <font>
      <sz val="10"/>
      <color theme="1"/>
      <name val="ＭＳ Ｐゴシック"/>
      <family val="3"/>
    </font>
    <font>
      <sz val="8"/>
      <color theme="1"/>
      <name val="ＭＳ 明朝"/>
      <family val="1"/>
    </font>
    <font>
      <sz val="8"/>
      <color theme="1"/>
      <name val="游ゴシック"/>
      <family val="2"/>
      <scheme val="minor"/>
    </font>
    <font>
      <sz val="6"/>
      <name val="ＭＳ Ｐゴシック"/>
      <family val="3"/>
    </font>
    <font>
      <sz val="11"/>
      <color theme="0"/>
      <name val="游ゴシック"/>
      <family val="2"/>
      <scheme val="minor"/>
    </font>
    <font>
      <sz val="10"/>
      <color indexed="8"/>
      <name val="ＭＳ 明朝"/>
      <family val="1"/>
    </font>
    <font>
      <sz val="11"/>
      <color theme="1"/>
      <name val="HGSｺﾞｼｯｸM"/>
      <family val="3"/>
    </font>
    <font>
      <sz val="11"/>
      <name val="ＭＳ 明朝"/>
      <family val="1"/>
    </font>
  </fonts>
  <fills count="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diagonal/>
    </border>
    <border>
      <left/>
      <right/>
      <top/>
      <bottom style="hair">
        <color auto="1"/>
      </bottom>
      <diagonal/>
    </border>
    <border>
      <left/>
      <right/>
      <top/>
      <bottom style="thin">
        <color indexed="64"/>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s>
  <cellStyleXfs count="3">
    <xf numFmtId="0" fontId="0" fillId="0" borderId="0">
      <alignment vertical="center"/>
    </xf>
    <xf numFmtId="0" fontId="1" fillId="0" borderId="0"/>
    <xf numFmtId="0" fontId="1" fillId="0" borderId="0">
      <alignment vertical="center"/>
    </xf>
  </cellStyleXfs>
  <cellXfs count="70">
    <xf numFmtId="0" fontId="0" fillId="0" borderId="0" xfId="0">
      <alignment vertical="center"/>
    </xf>
    <xf numFmtId="0" fontId="0" fillId="0" borderId="1" xfId="0" applyBorder="1" applyAlignment="1">
      <alignment horizontal="center" vertical="center" shrinkToFit="1"/>
    </xf>
    <xf numFmtId="0" fontId="0" fillId="0" borderId="1" xfId="0" applyBorder="1" applyAlignment="1">
      <alignment vertical="center" textRotation="255"/>
    </xf>
    <xf numFmtId="0" fontId="0" fillId="0" borderId="0" xfId="0" applyBorder="1" applyAlignment="1">
      <alignment vertical="center" textRotation="255"/>
    </xf>
    <xf numFmtId="0" fontId="0" fillId="2" borderId="2" xfId="0" applyFill="1" applyBorder="1">
      <alignment vertical="center"/>
    </xf>
    <xf numFmtId="0" fontId="3" fillId="0" borderId="2" xfId="0" applyFont="1" applyBorder="1" applyAlignment="1">
      <alignment horizontal="center" vertical="center"/>
    </xf>
    <xf numFmtId="0" fontId="3" fillId="0" borderId="2" xfId="0" applyFont="1" applyBorder="1">
      <alignment vertical="center"/>
    </xf>
    <xf numFmtId="0" fontId="4" fillId="0" borderId="2" xfId="1" applyFont="1" applyFill="1" applyBorder="1" applyAlignment="1">
      <alignment horizontal="distributed" vertical="center"/>
    </xf>
    <xf numFmtId="0" fontId="4" fillId="0" borderId="2" xfId="0" applyFont="1" applyFill="1" applyBorder="1" applyAlignment="1" applyProtection="1">
      <alignment horizontal="distributed" vertical="center"/>
      <protection locked="0"/>
    </xf>
    <xf numFmtId="0" fontId="5" fillId="0" borderId="2" xfId="1" applyFont="1" applyFill="1" applyBorder="1" applyAlignment="1">
      <alignment horizontal="distributed" vertical="center"/>
    </xf>
    <xf numFmtId="0" fontId="4" fillId="0" borderId="2" xfId="0" applyFont="1" applyFill="1" applyBorder="1" applyAlignment="1" applyProtection="1">
      <alignment horizontal="distributed" vertical="center" shrinkToFit="1"/>
      <protection locked="0"/>
    </xf>
    <xf numFmtId="0" fontId="5" fillId="0" borderId="3" xfId="1" applyFont="1" applyFill="1" applyBorder="1" applyAlignment="1">
      <alignment horizontal="distributed" vertical="center"/>
    </xf>
    <xf numFmtId="0" fontId="6" fillId="0" borderId="2" xfId="2" applyFont="1" applyFill="1" applyBorder="1" applyAlignment="1">
      <alignment horizontal="distributed" vertical="center"/>
    </xf>
    <xf numFmtId="0" fontId="7" fillId="0" borderId="0" xfId="0" applyFont="1" applyBorder="1">
      <alignment vertical="center"/>
    </xf>
    <xf numFmtId="0" fontId="5" fillId="0" borderId="2" xfId="1" applyFont="1" applyBorder="1" applyAlignment="1">
      <alignment horizontal="left" vertical="center"/>
    </xf>
    <xf numFmtId="0" fontId="4" fillId="0" borderId="2" xfId="0" applyFont="1" applyBorder="1" applyAlignment="1">
      <alignment horizontal="left" vertical="center"/>
    </xf>
    <xf numFmtId="0" fontId="6" fillId="0" borderId="2" xfId="0" applyFont="1" applyBorder="1" applyAlignment="1">
      <alignment horizontal="left" vertical="center"/>
    </xf>
    <xf numFmtId="0" fontId="4" fillId="0" borderId="2" xfId="1" applyFont="1" applyBorder="1" applyAlignment="1">
      <alignment horizontal="left" vertical="center" shrinkToFit="1"/>
    </xf>
    <xf numFmtId="0" fontId="5" fillId="0" borderId="2" xfId="1" applyFont="1" applyBorder="1" applyAlignment="1">
      <alignment horizontal="left" vertical="center" wrapText="1"/>
    </xf>
    <xf numFmtId="0" fontId="5" fillId="0" borderId="2" xfId="1" applyFont="1" applyBorder="1" applyAlignment="1">
      <alignment horizontal="left" vertical="center" shrinkToFit="1"/>
    </xf>
    <xf numFmtId="0" fontId="4" fillId="0" borderId="2" xfId="0" applyFont="1" applyFill="1" applyBorder="1">
      <alignment vertical="center"/>
    </xf>
    <xf numFmtId="0" fontId="5" fillId="0" borderId="2" xfId="1" applyFont="1" applyFill="1" applyBorder="1" applyAlignment="1">
      <alignment vertical="center"/>
    </xf>
    <xf numFmtId="0" fontId="4" fillId="0" borderId="2" xfId="1" applyFont="1" applyFill="1" applyBorder="1" applyAlignment="1">
      <alignment vertical="center"/>
    </xf>
    <xf numFmtId="0" fontId="4" fillId="0" borderId="2" xfId="0" applyFont="1" applyFill="1" applyBorder="1" applyAlignment="1" applyProtection="1">
      <alignment vertical="center"/>
      <protection locked="0"/>
    </xf>
    <xf numFmtId="0" fontId="7" fillId="0" borderId="0" xfId="0" applyFont="1">
      <alignment vertical="center"/>
    </xf>
    <xf numFmtId="0" fontId="7" fillId="0" borderId="2" xfId="0" applyFont="1" applyBorder="1">
      <alignment vertical="center"/>
    </xf>
    <xf numFmtId="0" fontId="0" fillId="0" borderId="2" xfId="0" applyBorder="1">
      <alignment vertical="center"/>
    </xf>
    <xf numFmtId="0" fontId="3" fillId="0" borderId="0" xfId="0" applyFont="1">
      <alignment vertical="center"/>
    </xf>
    <xf numFmtId="0" fontId="3"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8" xfId="0" applyFont="1" applyBorder="1">
      <alignment vertical="center"/>
    </xf>
    <xf numFmtId="0" fontId="8" fillId="0" borderId="0"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0" fillId="3" borderId="0" xfId="0" applyFill="1">
      <alignment vertical="center"/>
    </xf>
    <xf numFmtId="0" fontId="3" fillId="0" borderId="0" xfId="0" applyFont="1" applyAlignment="1">
      <alignment vertical="center" wrapText="1"/>
    </xf>
    <xf numFmtId="0" fontId="4" fillId="0" borderId="0" xfId="0" applyFont="1" applyAlignment="1">
      <alignment horizontal="distributed" vertical="center"/>
    </xf>
    <xf numFmtId="0" fontId="10" fillId="0" borderId="0"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Fill="1" applyBorder="1" applyAlignment="1">
      <alignment vertical="center" shrinkToFit="1"/>
    </xf>
    <xf numFmtId="0" fontId="4" fillId="0" borderId="0" xfId="0" applyFont="1" applyFill="1" applyBorder="1" applyAlignment="1">
      <alignment horizontal="right" vertical="center"/>
    </xf>
    <xf numFmtId="0" fontId="0" fillId="0" borderId="0" xfId="0" applyFont="1">
      <alignment vertical="center"/>
    </xf>
    <xf numFmtId="0" fontId="10" fillId="0" borderId="0"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pplyProtection="1">
      <alignment horizontal="distributed" vertical="center" wrapText="1"/>
      <protection locked="0"/>
    </xf>
    <xf numFmtId="0" fontId="4" fillId="0" borderId="0" xfId="0" applyFont="1" applyFill="1" applyBorder="1" applyAlignment="1">
      <alignment vertical="center"/>
    </xf>
    <xf numFmtId="0" fontId="4" fillId="0" borderId="0" xfId="0" applyFont="1" applyFill="1" applyBorder="1" applyAlignment="1">
      <alignment horizontal="center" vertical="center" wrapText="1" shrinkToFit="1"/>
    </xf>
    <xf numFmtId="0" fontId="4" fillId="0" borderId="0" xfId="1" applyFont="1" applyFill="1" applyBorder="1" applyAlignment="1">
      <alignment horizontal="center" vertical="center"/>
    </xf>
    <xf numFmtId="0" fontId="11" fillId="0" borderId="0" xfId="0" applyFont="1" applyFill="1" applyBorder="1" applyAlignment="1">
      <alignment horizontal="left" vertical="center" shrinkToFit="1"/>
    </xf>
    <xf numFmtId="0" fontId="4" fillId="0" borderId="0" xfId="0"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Alignment="1">
      <alignment horizontal="left" vertical="center"/>
    </xf>
    <xf numFmtId="0" fontId="9" fillId="0" borderId="0" xfId="0" applyFont="1" applyAlignment="1">
      <alignment vertical="center"/>
    </xf>
    <xf numFmtId="0" fontId="4" fillId="0" borderId="0" xfId="0" applyFont="1" applyFill="1" applyBorder="1" applyAlignment="1" applyProtection="1">
      <alignment horizontal="center" vertical="center"/>
      <protection locked="0"/>
    </xf>
    <xf numFmtId="176" fontId="3" fillId="0" borderId="0" xfId="0" applyNumberFormat="1"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left" vertical="center"/>
    </xf>
    <xf numFmtId="0" fontId="3" fillId="0" borderId="0" xfId="0" applyFont="1" applyAlignment="1">
      <alignment horizontal="distributed" vertical="center"/>
    </xf>
    <xf numFmtId="0" fontId="3" fillId="0" borderId="0" xfId="0" applyFont="1" applyAlignment="1">
      <alignment horizontal="center" vertical="center" shrinkToFit="1"/>
    </xf>
    <xf numFmtId="0" fontId="3" fillId="0" borderId="9" xfId="0" applyFont="1" applyBorder="1" applyAlignment="1">
      <alignment horizontal="center" vertical="center"/>
    </xf>
    <xf numFmtId="0" fontId="3" fillId="0" borderId="0" xfId="0" applyFont="1" applyAlignment="1">
      <alignment horizontal="left" vertical="center" wrapText="1"/>
    </xf>
    <xf numFmtId="0" fontId="9" fillId="0" borderId="0" xfId="0" applyFont="1" applyAlignment="1">
      <alignment horizontal="center" vertical="center"/>
    </xf>
    <xf numFmtId="0" fontId="17" fillId="0" borderId="0" xfId="0" applyFont="1" applyAlignment="1">
      <alignment horizontal="left" vertical="center" wrapText="1"/>
    </xf>
  </cellXfs>
  <cellStyles count="3">
    <cellStyle name="標準" xfId="0" builtinId="0"/>
    <cellStyle name="標準 2 2" xfId="1"/>
    <cellStyle name="標準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0"/>
  <sheetViews>
    <sheetView workbookViewId="0">
      <pane xSplit="1" ySplit="3" topLeftCell="B49" activePane="bottomRight" state="frozen"/>
      <selection pane="topRight"/>
      <selection pane="bottomLeft"/>
      <selection pane="bottomRight" activeCell="B1" sqref="B1"/>
    </sheetView>
  </sheetViews>
  <sheetFormatPr defaultRowHeight="18.75" x14ac:dyDescent="0.4"/>
  <cols>
    <col min="1" max="1" width="1.75" customWidth="1"/>
    <col min="3" max="3" width="12.75" customWidth="1"/>
    <col min="4" max="4" width="36" customWidth="1"/>
    <col min="5" max="6" width="19.125" customWidth="1"/>
    <col min="7" max="7" width="18.25" customWidth="1"/>
    <col min="8" max="8" width="13.125" customWidth="1"/>
  </cols>
  <sheetData>
    <row r="1" spans="1:8" ht="38.25" customHeight="1" x14ac:dyDescent="0.4">
      <c r="B1" s="4">
        <v>1</v>
      </c>
      <c r="C1" t="s">
        <v>23</v>
      </c>
    </row>
    <row r="2" spans="1:8" x14ac:dyDescent="0.4">
      <c r="E2" s="24"/>
    </row>
    <row r="3" spans="1:8" x14ac:dyDescent="0.4">
      <c r="A3" s="1"/>
      <c r="B3" s="5" t="s">
        <v>114</v>
      </c>
      <c r="C3" s="5" t="s">
        <v>2</v>
      </c>
      <c r="D3" s="5" t="s">
        <v>165</v>
      </c>
      <c r="E3" s="5" t="s">
        <v>7</v>
      </c>
      <c r="F3" s="5" t="s">
        <v>13</v>
      </c>
      <c r="G3" s="5" t="s">
        <v>95</v>
      </c>
      <c r="H3" s="5" t="s">
        <v>391</v>
      </c>
    </row>
    <row r="4" spans="1:8" ht="14.25" customHeight="1" x14ac:dyDescent="0.4">
      <c r="A4" s="2"/>
      <c r="B4" s="6">
        <v>1</v>
      </c>
      <c r="C4" s="7" t="s">
        <v>140</v>
      </c>
      <c r="D4" s="14" t="s">
        <v>299</v>
      </c>
      <c r="E4" s="6" t="s">
        <v>28</v>
      </c>
      <c r="F4" s="6"/>
      <c r="G4" s="6"/>
      <c r="H4" s="26" t="s">
        <v>381</v>
      </c>
    </row>
    <row r="5" spans="1:8" ht="14.25" customHeight="1" x14ac:dyDescent="0.4">
      <c r="A5" s="2"/>
      <c r="B5" s="6">
        <v>2</v>
      </c>
      <c r="C5" s="8" t="s">
        <v>141</v>
      </c>
      <c r="D5" s="14" t="s">
        <v>116</v>
      </c>
      <c r="E5" s="6" t="s">
        <v>398</v>
      </c>
      <c r="F5" s="6"/>
      <c r="G5" s="6"/>
      <c r="H5" s="26" t="s">
        <v>381</v>
      </c>
    </row>
    <row r="6" spans="1:8" ht="14.25" customHeight="1" x14ac:dyDescent="0.4">
      <c r="A6" s="2"/>
      <c r="B6" s="6">
        <v>3</v>
      </c>
      <c r="C6" s="7" t="s">
        <v>142</v>
      </c>
      <c r="D6" s="14" t="s">
        <v>301</v>
      </c>
      <c r="E6" s="6" t="s">
        <v>334</v>
      </c>
      <c r="F6" s="6"/>
      <c r="G6" s="6"/>
      <c r="H6" s="26" t="s">
        <v>381</v>
      </c>
    </row>
    <row r="7" spans="1:8" ht="14.25" customHeight="1" x14ac:dyDescent="0.4">
      <c r="A7" s="2"/>
      <c r="B7" s="6">
        <v>4</v>
      </c>
      <c r="C7" s="9" t="s">
        <v>143</v>
      </c>
      <c r="D7" s="14" t="s">
        <v>302</v>
      </c>
      <c r="E7" s="6" t="s">
        <v>323</v>
      </c>
      <c r="F7" s="6"/>
      <c r="G7" s="6"/>
      <c r="H7" s="26" t="s">
        <v>381</v>
      </c>
    </row>
    <row r="8" spans="1:8" ht="14.25" customHeight="1" x14ac:dyDescent="0.4">
      <c r="A8" s="2"/>
      <c r="B8" s="6">
        <v>5</v>
      </c>
      <c r="C8" s="9" t="s">
        <v>144</v>
      </c>
      <c r="D8" s="14" t="s">
        <v>303</v>
      </c>
      <c r="E8" s="6" t="s">
        <v>399</v>
      </c>
      <c r="F8" s="6"/>
      <c r="G8" s="6"/>
      <c r="H8" s="26" t="s">
        <v>382</v>
      </c>
    </row>
    <row r="9" spans="1:8" ht="14.25" customHeight="1" x14ac:dyDescent="0.4">
      <c r="A9" s="2"/>
      <c r="B9" s="6">
        <v>6</v>
      </c>
      <c r="C9" s="8" t="s">
        <v>146</v>
      </c>
      <c r="D9" s="14" t="s">
        <v>304</v>
      </c>
      <c r="E9" s="6" t="s">
        <v>414</v>
      </c>
      <c r="F9" s="6"/>
      <c r="G9" s="6"/>
      <c r="H9" s="26" t="s">
        <v>382</v>
      </c>
    </row>
    <row r="10" spans="1:8" ht="14.25" customHeight="1" x14ac:dyDescent="0.4">
      <c r="A10" s="2"/>
      <c r="B10" s="6">
        <v>7</v>
      </c>
      <c r="C10" s="10" t="s">
        <v>55</v>
      </c>
      <c r="D10" s="14" t="s">
        <v>305</v>
      </c>
      <c r="E10" s="6" t="s">
        <v>323</v>
      </c>
      <c r="F10" s="6"/>
      <c r="G10" s="6"/>
      <c r="H10" s="26" t="s">
        <v>382</v>
      </c>
    </row>
    <row r="11" spans="1:8" ht="14.25" customHeight="1" x14ac:dyDescent="0.4">
      <c r="A11" s="2"/>
      <c r="B11" s="6">
        <v>8</v>
      </c>
      <c r="C11" s="10" t="s">
        <v>149</v>
      </c>
      <c r="D11" s="14" t="s">
        <v>306</v>
      </c>
      <c r="E11" s="6" t="s">
        <v>400</v>
      </c>
      <c r="F11" s="6"/>
      <c r="G11" s="6"/>
      <c r="H11" s="26" t="s">
        <v>382</v>
      </c>
    </row>
    <row r="12" spans="1:8" ht="14.25" customHeight="1" x14ac:dyDescent="0.4">
      <c r="A12" s="2"/>
      <c r="B12" s="6">
        <v>9</v>
      </c>
      <c r="C12" s="8" t="s">
        <v>150</v>
      </c>
      <c r="D12" s="14" t="s">
        <v>307</v>
      </c>
      <c r="E12" s="6" t="s">
        <v>6</v>
      </c>
      <c r="F12" s="6"/>
      <c r="G12" s="6"/>
      <c r="H12" s="26" t="s">
        <v>382</v>
      </c>
    </row>
    <row r="13" spans="1:8" ht="14.25" customHeight="1" x14ac:dyDescent="0.4">
      <c r="A13" s="2"/>
      <c r="B13" s="6">
        <v>10</v>
      </c>
      <c r="C13" s="9" t="s">
        <v>401</v>
      </c>
      <c r="D13" s="14" t="s">
        <v>309</v>
      </c>
      <c r="E13" s="6" t="s">
        <v>402</v>
      </c>
      <c r="F13" s="6"/>
      <c r="G13" s="6"/>
      <c r="H13" s="26" t="s">
        <v>382</v>
      </c>
    </row>
    <row r="14" spans="1:8" ht="14.25" customHeight="1" x14ac:dyDescent="0.4">
      <c r="A14" s="2"/>
      <c r="B14" s="6">
        <v>11</v>
      </c>
      <c r="C14" s="9" t="s">
        <v>154</v>
      </c>
      <c r="D14" s="14" t="s">
        <v>310</v>
      </c>
      <c r="E14" s="6" t="s">
        <v>26</v>
      </c>
      <c r="F14" s="6"/>
      <c r="G14" s="6"/>
      <c r="H14" s="26" t="s">
        <v>382</v>
      </c>
    </row>
    <row r="15" spans="1:8" ht="14.25" customHeight="1" x14ac:dyDescent="0.4">
      <c r="A15" s="2"/>
      <c r="B15" s="6">
        <v>12</v>
      </c>
      <c r="C15" s="9" t="s">
        <v>155</v>
      </c>
      <c r="D15" s="14" t="s">
        <v>110</v>
      </c>
      <c r="E15" s="6" t="s">
        <v>111</v>
      </c>
      <c r="F15" s="6"/>
      <c r="G15" s="6"/>
      <c r="H15" s="26" t="s">
        <v>382</v>
      </c>
    </row>
    <row r="16" spans="1:8" ht="14.25" customHeight="1" x14ac:dyDescent="0.4">
      <c r="A16" s="2"/>
      <c r="B16" s="6">
        <v>13</v>
      </c>
      <c r="C16" s="9" t="s">
        <v>156</v>
      </c>
      <c r="D16" s="14" t="s">
        <v>311</v>
      </c>
      <c r="E16" s="6" t="s">
        <v>400</v>
      </c>
      <c r="F16" s="6"/>
      <c r="G16" s="6"/>
      <c r="H16" s="26" t="s">
        <v>382</v>
      </c>
    </row>
    <row r="17" spans="1:8" ht="14.25" customHeight="1" x14ac:dyDescent="0.4">
      <c r="A17" s="2"/>
      <c r="B17" s="6">
        <v>14</v>
      </c>
      <c r="C17" s="9" t="s">
        <v>158</v>
      </c>
      <c r="D17" s="14"/>
      <c r="E17" s="6" t="s">
        <v>107</v>
      </c>
      <c r="F17" s="6"/>
      <c r="G17" s="6"/>
      <c r="H17" s="26" t="s">
        <v>382</v>
      </c>
    </row>
    <row r="18" spans="1:8" ht="14.25" customHeight="1" x14ac:dyDescent="0.4">
      <c r="A18" s="2"/>
      <c r="B18" s="6">
        <v>15</v>
      </c>
      <c r="C18" s="9" t="s">
        <v>120</v>
      </c>
      <c r="D18" s="15"/>
      <c r="E18" s="6" t="s">
        <v>403</v>
      </c>
      <c r="F18" s="6"/>
      <c r="G18" s="6"/>
      <c r="H18" s="26" t="s">
        <v>382</v>
      </c>
    </row>
    <row r="19" spans="1:8" ht="14.25" customHeight="1" x14ac:dyDescent="0.4">
      <c r="A19" s="2"/>
      <c r="B19" s="6">
        <v>16</v>
      </c>
      <c r="C19" s="9" t="s">
        <v>160</v>
      </c>
      <c r="D19" s="15" t="s">
        <v>421</v>
      </c>
      <c r="E19" s="6" t="s">
        <v>11</v>
      </c>
      <c r="F19" s="6"/>
      <c r="G19" s="6"/>
      <c r="H19" s="26" t="s">
        <v>382</v>
      </c>
    </row>
    <row r="20" spans="1:8" ht="14.25" customHeight="1" x14ac:dyDescent="0.4">
      <c r="A20" s="2"/>
      <c r="B20" s="6">
        <v>17</v>
      </c>
      <c r="C20" s="7" t="s">
        <v>404</v>
      </c>
      <c r="D20" s="14" t="s">
        <v>312</v>
      </c>
      <c r="E20" s="6" t="s">
        <v>40</v>
      </c>
      <c r="F20" s="6" t="s">
        <v>24</v>
      </c>
      <c r="G20" s="6"/>
      <c r="H20" s="26" t="s">
        <v>383</v>
      </c>
    </row>
    <row r="21" spans="1:8" ht="14.25" customHeight="1" x14ac:dyDescent="0.4">
      <c r="A21" s="2"/>
      <c r="B21" s="6">
        <v>18</v>
      </c>
      <c r="C21" s="7" t="s">
        <v>128</v>
      </c>
      <c r="D21" s="14" t="s">
        <v>312</v>
      </c>
      <c r="E21" s="6" t="s">
        <v>26</v>
      </c>
      <c r="F21" s="6"/>
      <c r="G21" s="6"/>
      <c r="H21" s="26" t="s">
        <v>383</v>
      </c>
    </row>
    <row r="22" spans="1:8" ht="14.25" customHeight="1" x14ac:dyDescent="0.4">
      <c r="A22" s="2"/>
      <c r="B22" s="6">
        <v>19</v>
      </c>
      <c r="C22" s="7" t="s">
        <v>162</v>
      </c>
      <c r="D22" s="14" t="s">
        <v>313</v>
      </c>
      <c r="E22" s="6" t="s">
        <v>40</v>
      </c>
      <c r="F22" s="6"/>
      <c r="G22" s="6"/>
      <c r="H22" s="26" t="s">
        <v>383</v>
      </c>
    </row>
    <row r="23" spans="1:8" ht="14.25" customHeight="1" x14ac:dyDescent="0.4">
      <c r="A23" s="2"/>
      <c r="B23" s="6">
        <v>20</v>
      </c>
      <c r="C23" s="9" t="s">
        <v>163</v>
      </c>
      <c r="D23" s="14" t="s">
        <v>171</v>
      </c>
      <c r="E23" s="6" t="s">
        <v>327</v>
      </c>
      <c r="F23" s="6"/>
      <c r="G23" s="6"/>
      <c r="H23" s="26" t="s">
        <v>383</v>
      </c>
    </row>
    <row r="24" spans="1:8" ht="14.25" customHeight="1" x14ac:dyDescent="0.4">
      <c r="A24" s="2"/>
      <c r="B24" s="6">
        <v>21</v>
      </c>
      <c r="C24" s="7" t="s">
        <v>164</v>
      </c>
      <c r="D24" s="14" t="s">
        <v>314</v>
      </c>
      <c r="E24" s="6" t="s">
        <v>28</v>
      </c>
      <c r="F24" s="6"/>
      <c r="G24" s="6"/>
      <c r="H24" s="26" t="s">
        <v>383</v>
      </c>
    </row>
    <row r="25" spans="1:8" ht="14.25" customHeight="1" x14ac:dyDescent="0.4">
      <c r="A25" s="2"/>
      <c r="B25" s="6">
        <v>22</v>
      </c>
      <c r="C25" s="9" t="s">
        <v>167</v>
      </c>
      <c r="D25" s="14" t="s">
        <v>297</v>
      </c>
      <c r="E25" s="6" t="s">
        <v>20</v>
      </c>
      <c r="F25" s="6"/>
      <c r="G25" s="6"/>
      <c r="H25" s="26" t="s">
        <v>383</v>
      </c>
    </row>
    <row r="26" spans="1:8" ht="14.25" customHeight="1" x14ac:dyDescent="0.4">
      <c r="A26" s="2"/>
      <c r="B26" s="6">
        <v>23</v>
      </c>
      <c r="C26" s="8" t="s">
        <v>168</v>
      </c>
      <c r="D26" s="14" t="s">
        <v>130</v>
      </c>
      <c r="E26" s="6" t="s">
        <v>20</v>
      </c>
      <c r="F26" s="6"/>
      <c r="G26" s="6"/>
      <c r="H26" s="26" t="s">
        <v>383</v>
      </c>
    </row>
    <row r="27" spans="1:8" ht="14.25" customHeight="1" x14ac:dyDescent="0.4">
      <c r="A27" s="2"/>
      <c r="B27" s="6">
        <v>24</v>
      </c>
      <c r="C27" s="8" t="s">
        <v>169</v>
      </c>
      <c r="D27" s="14" t="s">
        <v>231</v>
      </c>
      <c r="E27" s="6" t="s">
        <v>20</v>
      </c>
      <c r="F27" s="6"/>
      <c r="G27" s="6"/>
      <c r="H27" s="26" t="s">
        <v>383</v>
      </c>
    </row>
    <row r="28" spans="1:8" ht="14.25" customHeight="1" x14ac:dyDescent="0.4">
      <c r="A28" s="2"/>
      <c r="B28" s="6">
        <v>25</v>
      </c>
      <c r="C28" s="8" t="s">
        <v>170</v>
      </c>
      <c r="D28" s="16" t="s">
        <v>98</v>
      </c>
      <c r="E28" s="6" t="s">
        <v>96</v>
      </c>
      <c r="F28" s="6"/>
      <c r="G28" s="6"/>
      <c r="H28" s="26" t="s">
        <v>383</v>
      </c>
    </row>
    <row r="29" spans="1:8" ht="14.25" customHeight="1" x14ac:dyDescent="0.4">
      <c r="A29" s="2"/>
      <c r="B29" s="6">
        <v>26</v>
      </c>
      <c r="C29" s="9" t="s">
        <v>173</v>
      </c>
      <c r="D29" s="15" t="s">
        <v>209</v>
      </c>
      <c r="E29" s="6" t="s">
        <v>26</v>
      </c>
      <c r="F29" s="6"/>
      <c r="G29" s="6"/>
      <c r="H29" s="26" t="s">
        <v>261</v>
      </c>
    </row>
    <row r="30" spans="1:8" ht="14.25" customHeight="1" x14ac:dyDescent="0.4">
      <c r="A30" s="2"/>
      <c r="B30" s="6">
        <v>27</v>
      </c>
      <c r="C30" s="9" t="s">
        <v>176</v>
      </c>
      <c r="D30" s="15" t="s">
        <v>315</v>
      </c>
      <c r="E30" s="6" t="s">
        <v>6</v>
      </c>
      <c r="F30" s="6"/>
      <c r="G30" s="6"/>
      <c r="H30" s="26" t="s">
        <v>261</v>
      </c>
    </row>
    <row r="31" spans="1:8" ht="14.25" customHeight="1" x14ac:dyDescent="0.4">
      <c r="A31" s="2"/>
      <c r="B31" s="6">
        <v>28</v>
      </c>
      <c r="C31" s="8" t="s">
        <v>178</v>
      </c>
      <c r="D31" s="15" t="s">
        <v>316</v>
      </c>
      <c r="E31" s="6" t="s">
        <v>20</v>
      </c>
      <c r="F31" s="6"/>
      <c r="G31" s="6"/>
      <c r="H31" s="26" t="s">
        <v>261</v>
      </c>
    </row>
    <row r="32" spans="1:8" ht="14.25" customHeight="1" x14ac:dyDescent="0.4">
      <c r="A32" s="2"/>
      <c r="B32" s="6">
        <v>29</v>
      </c>
      <c r="C32" s="8" t="s">
        <v>179</v>
      </c>
      <c r="D32" s="15" t="s">
        <v>317</v>
      </c>
      <c r="E32" s="6" t="s">
        <v>96</v>
      </c>
      <c r="F32" s="6"/>
      <c r="G32" s="6"/>
      <c r="H32" s="26" t="s">
        <v>261</v>
      </c>
    </row>
    <row r="33" spans="1:8" ht="14.25" customHeight="1" x14ac:dyDescent="0.4">
      <c r="A33" s="2"/>
      <c r="B33" s="6">
        <v>30</v>
      </c>
      <c r="C33" s="9" t="s">
        <v>139</v>
      </c>
      <c r="D33" s="15" t="s">
        <v>256</v>
      </c>
      <c r="E33" s="6" t="s">
        <v>400</v>
      </c>
      <c r="F33" s="6"/>
      <c r="G33" s="6"/>
      <c r="H33" s="26" t="s">
        <v>136</v>
      </c>
    </row>
    <row r="34" spans="1:8" ht="14.25" customHeight="1" x14ac:dyDescent="0.4">
      <c r="A34" s="2"/>
      <c r="B34" s="6">
        <v>31</v>
      </c>
      <c r="C34" s="9" t="s">
        <v>180</v>
      </c>
      <c r="D34" s="15" t="s">
        <v>318</v>
      </c>
      <c r="E34" s="6" t="s">
        <v>20</v>
      </c>
      <c r="F34" s="6"/>
      <c r="G34" s="6"/>
      <c r="H34" s="26" t="s">
        <v>136</v>
      </c>
    </row>
    <row r="35" spans="1:8" ht="14.25" customHeight="1" x14ac:dyDescent="0.4">
      <c r="A35" s="2"/>
      <c r="B35" s="6">
        <v>32</v>
      </c>
      <c r="C35" s="9" t="s">
        <v>181</v>
      </c>
      <c r="D35" s="15" t="s">
        <v>194</v>
      </c>
      <c r="E35" s="6" t="s">
        <v>400</v>
      </c>
      <c r="F35" s="6"/>
      <c r="G35" s="6"/>
      <c r="H35" s="26" t="s">
        <v>136</v>
      </c>
    </row>
    <row r="36" spans="1:8" ht="14.25" customHeight="1" x14ac:dyDescent="0.4">
      <c r="A36" s="2"/>
      <c r="B36" s="6">
        <v>33</v>
      </c>
      <c r="C36" s="9" t="s">
        <v>183</v>
      </c>
      <c r="D36" s="15" t="s">
        <v>319</v>
      </c>
      <c r="E36" s="6" t="s">
        <v>34</v>
      </c>
      <c r="F36" s="6"/>
      <c r="G36" s="6"/>
      <c r="H36" s="26" t="s">
        <v>136</v>
      </c>
    </row>
    <row r="37" spans="1:8" ht="14.25" customHeight="1" x14ac:dyDescent="0.4">
      <c r="A37" s="2"/>
      <c r="B37" s="6">
        <v>34</v>
      </c>
      <c r="C37" s="9" t="s">
        <v>184</v>
      </c>
      <c r="D37" s="15" t="s">
        <v>320</v>
      </c>
      <c r="E37" s="6" t="s">
        <v>96</v>
      </c>
      <c r="F37" s="6"/>
      <c r="G37" s="6"/>
      <c r="H37" s="26" t="s">
        <v>136</v>
      </c>
    </row>
    <row r="38" spans="1:8" ht="14.25" customHeight="1" x14ac:dyDescent="0.4">
      <c r="A38" s="2"/>
      <c r="B38" s="6">
        <v>35</v>
      </c>
      <c r="C38" s="9" t="s">
        <v>186</v>
      </c>
      <c r="D38" s="17" t="s">
        <v>189</v>
      </c>
      <c r="E38" s="6" t="s">
        <v>405</v>
      </c>
      <c r="F38" s="6"/>
      <c r="G38" s="6"/>
      <c r="H38" s="26" t="s">
        <v>136</v>
      </c>
    </row>
    <row r="39" spans="1:8" ht="14.25" customHeight="1" x14ac:dyDescent="0.4">
      <c r="A39" s="2"/>
      <c r="B39" s="6">
        <v>36</v>
      </c>
      <c r="C39" s="9" t="s">
        <v>21</v>
      </c>
      <c r="D39" s="15" t="s">
        <v>289</v>
      </c>
      <c r="E39" s="6" t="s">
        <v>403</v>
      </c>
      <c r="F39" s="6"/>
      <c r="G39" s="6"/>
      <c r="H39" s="26" t="s">
        <v>136</v>
      </c>
    </row>
    <row r="40" spans="1:8" ht="14.25" customHeight="1" x14ac:dyDescent="0.4">
      <c r="A40" s="2"/>
      <c r="B40" s="6">
        <v>37</v>
      </c>
      <c r="C40" s="9" t="s">
        <v>187</v>
      </c>
      <c r="D40" s="15" t="s">
        <v>177</v>
      </c>
      <c r="E40" s="6" t="s">
        <v>406</v>
      </c>
      <c r="F40" s="6"/>
      <c r="G40" s="6"/>
      <c r="H40" s="26" t="s">
        <v>136</v>
      </c>
    </row>
    <row r="41" spans="1:8" ht="14.25" customHeight="1" x14ac:dyDescent="0.4">
      <c r="A41" s="2"/>
      <c r="B41" s="6">
        <v>38</v>
      </c>
      <c r="C41" s="9" t="s">
        <v>190</v>
      </c>
      <c r="D41" s="15" t="s">
        <v>321</v>
      </c>
      <c r="E41" s="6" t="s">
        <v>6</v>
      </c>
      <c r="F41" s="6"/>
      <c r="G41" s="6"/>
      <c r="H41" s="26" t="s">
        <v>136</v>
      </c>
    </row>
    <row r="42" spans="1:8" ht="14.25" customHeight="1" x14ac:dyDescent="0.4">
      <c r="A42" s="2"/>
      <c r="B42" s="6">
        <v>39</v>
      </c>
      <c r="C42" s="9" t="s">
        <v>191</v>
      </c>
      <c r="D42" s="15" t="s">
        <v>321</v>
      </c>
      <c r="E42" s="6" t="s">
        <v>400</v>
      </c>
      <c r="F42" s="6"/>
      <c r="G42" s="6"/>
      <c r="H42" s="26" t="s">
        <v>136</v>
      </c>
    </row>
    <row r="43" spans="1:8" ht="14.25" customHeight="1" x14ac:dyDescent="0.4">
      <c r="A43" s="2"/>
      <c r="B43" s="6">
        <v>40</v>
      </c>
      <c r="C43" s="9" t="s">
        <v>195</v>
      </c>
      <c r="D43" s="15" t="s">
        <v>322</v>
      </c>
      <c r="E43" s="6" t="s">
        <v>96</v>
      </c>
      <c r="F43" s="6"/>
      <c r="G43" s="6"/>
      <c r="H43" s="26" t="s">
        <v>136</v>
      </c>
    </row>
    <row r="44" spans="1:8" ht="14.25" customHeight="1" x14ac:dyDescent="0.4">
      <c r="A44" s="2"/>
      <c r="B44" s="6">
        <v>41</v>
      </c>
      <c r="C44" s="9" t="s">
        <v>196</v>
      </c>
      <c r="D44" s="15" t="s">
        <v>324</v>
      </c>
      <c r="E44" s="6" t="s">
        <v>31</v>
      </c>
      <c r="F44" s="6"/>
      <c r="G44" s="6"/>
      <c r="H44" s="26" t="s">
        <v>136</v>
      </c>
    </row>
    <row r="45" spans="1:8" ht="14.25" customHeight="1" x14ac:dyDescent="0.4">
      <c r="A45" s="2"/>
      <c r="B45" s="6">
        <v>42</v>
      </c>
      <c r="C45" s="9" t="s">
        <v>197</v>
      </c>
      <c r="D45" s="15" t="s">
        <v>326</v>
      </c>
      <c r="E45" s="6" t="s">
        <v>400</v>
      </c>
      <c r="F45" s="6"/>
      <c r="G45" s="6"/>
      <c r="H45" s="26" t="s">
        <v>384</v>
      </c>
    </row>
    <row r="46" spans="1:8" ht="14.25" customHeight="1" x14ac:dyDescent="0.4">
      <c r="A46" s="2"/>
      <c r="B46" s="6">
        <v>43</v>
      </c>
      <c r="C46" s="8" t="s">
        <v>198</v>
      </c>
      <c r="D46" s="15" t="s">
        <v>326</v>
      </c>
      <c r="E46" s="6" t="s">
        <v>17</v>
      </c>
      <c r="F46" s="6"/>
      <c r="G46" s="6"/>
      <c r="H46" s="26" t="s">
        <v>384</v>
      </c>
    </row>
    <row r="47" spans="1:8" ht="14.25" customHeight="1" x14ac:dyDescent="0.4">
      <c r="A47" s="2"/>
      <c r="B47" s="6">
        <v>44</v>
      </c>
      <c r="C47" s="8" t="s">
        <v>199</v>
      </c>
      <c r="D47" s="14" t="s">
        <v>328</v>
      </c>
      <c r="E47" s="6" t="s">
        <v>96</v>
      </c>
      <c r="F47" s="6"/>
      <c r="G47" s="6"/>
      <c r="H47" s="26" t="s">
        <v>384</v>
      </c>
    </row>
    <row r="48" spans="1:8" ht="14.25" customHeight="1" x14ac:dyDescent="0.4">
      <c r="A48" s="2"/>
      <c r="B48" s="6">
        <v>45</v>
      </c>
      <c r="C48" s="8" t="s">
        <v>5</v>
      </c>
      <c r="D48" s="14" t="s">
        <v>308</v>
      </c>
      <c r="E48" s="6" t="s">
        <v>408</v>
      </c>
      <c r="F48" s="6"/>
      <c r="G48" s="6"/>
      <c r="H48" s="26" t="s">
        <v>384</v>
      </c>
    </row>
    <row r="49" spans="1:8" ht="14.25" customHeight="1" x14ac:dyDescent="0.4">
      <c r="A49" s="2"/>
      <c r="B49" s="6">
        <v>46</v>
      </c>
      <c r="C49" s="10" t="s">
        <v>200</v>
      </c>
      <c r="D49" s="14" t="s">
        <v>308</v>
      </c>
      <c r="E49" s="6" t="s">
        <v>405</v>
      </c>
      <c r="F49" s="6"/>
      <c r="G49" s="6"/>
      <c r="H49" s="26" t="s">
        <v>384</v>
      </c>
    </row>
    <row r="50" spans="1:8" ht="14.25" customHeight="1" x14ac:dyDescent="0.4">
      <c r="A50" s="2"/>
      <c r="B50" s="6">
        <v>47</v>
      </c>
      <c r="C50" s="8" t="s">
        <v>201</v>
      </c>
      <c r="D50" s="14" t="s">
        <v>329</v>
      </c>
      <c r="E50" s="6" t="s">
        <v>409</v>
      </c>
      <c r="F50" s="6"/>
      <c r="G50" s="6"/>
      <c r="H50" s="26" t="s">
        <v>384</v>
      </c>
    </row>
    <row r="51" spans="1:8" ht="14.25" customHeight="1" x14ac:dyDescent="0.4">
      <c r="A51" s="2"/>
      <c r="B51" s="6">
        <v>48</v>
      </c>
      <c r="C51" s="8" t="s">
        <v>202</v>
      </c>
      <c r="D51" s="14" t="s">
        <v>330</v>
      </c>
      <c r="E51" s="6" t="s">
        <v>6</v>
      </c>
      <c r="F51" s="6"/>
      <c r="G51" s="6"/>
      <c r="H51" s="26" t="s">
        <v>384</v>
      </c>
    </row>
    <row r="52" spans="1:8" ht="14.25" customHeight="1" x14ac:dyDescent="0.4">
      <c r="A52" s="2"/>
      <c r="B52" s="6">
        <v>49</v>
      </c>
      <c r="C52" s="8" t="s">
        <v>74</v>
      </c>
      <c r="D52" s="14" t="s">
        <v>18</v>
      </c>
      <c r="E52" s="6" t="s">
        <v>6</v>
      </c>
      <c r="F52" s="6"/>
      <c r="G52" s="6"/>
      <c r="H52" s="26" t="s">
        <v>384</v>
      </c>
    </row>
    <row r="53" spans="1:8" ht="14.25" customHeight="1" x14ac:dyDescent="0.4">
      <c r="A53" s="2"/>
      <c r="B53" s="6">
        <v>50</v>
      </c>
      <c r="C53" s="9" t="s">
        <v>203</v>
      </c>
      <c r="D53" s="14" t="s">
        <v>331</v>
      </c>
      <c r="E53" s="6" t="s">
        <v>96</v>
      </c>
      <c r="F53" s="6"/>
      <c r="G53" s="6"/>
      <c r="H53" s="26" t="s">
        <v>384</v>
      </c>
    </row>
    <row r="54" spans="1:8" ht="14.25" customHeight="1" x14ac:dyDescent="0.4">
      <c r="A54" s="2"/>
      <c r="B54" s="6">
        <v>51</v>
      </c>
      <c r="C54" s="8" t="s">
        <v>204</v>
      </c>
      <c r="D54" s="14" t="s">
        <v>188</v>
      </c>
      <c r="E54" s="6" t="s">
        <v>409</v>
      </c>
      <c r="F54" s="6"/>
      <c r="G54" s="6"/>
      <c r="H54" s="26" t="s">
        <v>384</v>
      </c>
    </row>
    <row r="55" spans="1:8" ht="14.25" customHeight="1" x14ac:dyDescent="0.4">
      <c r="A55" s="2"/>
      <c r="B55" s="6">
        <v>52</v>
      </c>
      <c r="C55" s="8" t="s">
        <v>206</v>
      </c>
      <c r="D55" s="14" t="s">
        <v>109</v>
      </c>
      <c r="E55" s="6" t="s">
        <v>20</v>
      </c>
      <c r="F55" s="6"/>
      <c r="G55" s="6"/>
      <c r="H55" s="26" t="s">
        <v>384</v>
      </c>
    </row>
    <row r="56" spans="1:8" ht="14.25" customHeight="1" x14ac:dyDescent="0.4">
      <c r="A56" s="2"/>
      <c r="B56" s="6">
        <v>53</v>
      </c>
      <c r="C56" s="8" t="s">
        <v>172</v>
      </c>
      <c r="D56" s="14" t="s">
        <v>332</v>
      </c>
      <c r="E56" s="6" t="s">
        <v>31</v>
      </c>
      <c r="F56" s="6"/>
      <c r="G56" s="6"/>
      <c r="H56" s="26" t="s">
        <v>384</v>
      </c>
    </row>
    <row r="57" spans="1:8" ht="14.25" customHeight="1" x14ac:dyDescent="0.4">
      <c r="A57" s="2"/>
      <c r="B57" s="6">
        <v>54</v>
      </c>
      <c r="C57" s="9" t="s">
        <v>207</v>
      </c>
      <c r="D57" s="14" t="s">
        <v>333</v>
      </c>
      <c r="E57" s="6" t="s">
        <v>20</v>
      </c>
      <c r="F57" s="6"/>
      <c r="G57" s="6"/>
      <c r="H57" s="26" t="s">
        <v>384</v>
      </c>
    </row>
    <row r="58" spans="1:8" ht="14.25" customHeight="1" x14ac:dyDescent="0.4">
      <c r="A58" s="2"/>
      <c r="B58" s="6">
        <v>55</v>
      </c>
      <c r="C58" s="9" t="s">
        <v>148</v>
      </c>
      <c r="D58" s="14" t="s">
        <v>84</v>
      </c>
      <c r="E58" s="6" t="s">
        <v>399</v>
      </c>
      <c r="F58" s="6"/>
      <c r="G58" s="6"/>
      <c r="H58" s="26" t="s">
        <v>384</v>
      </c>
    </row>
    <row r="59" spans="1:8" ht="14.25" customHeight="1" x14ac:dyDescent="0.4">
      <c r="A59" s="2"/>
      <c r="B59" s="6">
        <v>56</v>
      </c>
      <c r="C59" s="8" t="s">
        <v>208</v>
      </c>
      <c r="D59" s="14" t="s">
        <v>335</v>
      </c>
      <c r="E59" s="6" t="s">
        <v>20</v>
      </c>
      <c r="F59" s="6"/>
      <c r="G59" s="6"/>
      <c r="H59" s="26" t="s">
        <v>385</v>
      </c>
    </row>
    <row r="60" spans="1:8" ht="14.25" customHeight="1" x14ac:dyDescent="0.4">
      <c r="A60" s="2"/>
      <c r="B60" s="6">
        <v>57</v>
      </c>
      <c r="C60" s="7" t="s">
        <v>211</v>
      </c>
      <c r="D60" s="14" t="s">
        <v>336</v>
      </c>
      <c r="E60" s="6" t="s">
        <v>107</v>
      </c>
      <c r="F60" s="6"/>
      <c r="G60" s="6"/>
      <c r="H60" s="26" t="s">
        <v>385</v>
      </c>
    </row>
    <row r="61" spans="1:8" ht="14.25" customHeight="1" x14ac:dyDescent="0.4">
      <c r="A61" s="2"/>
      <c r="B61" s="6">
        <v>58</v>
      </c>
      <c r="C61" s="7" t="s">
        <v>212</v>
      </c>
      <c r="D61" s="14" t="s">
        <v>205</v>
      </c>
      <c r="E61" s="6" t="s">
        <v>399</v>
      </c>
      <c r="F61" s="6"/>
      <c r="G61" s="6"/>
      <c r="H61" s="26" t="s">
        <v>385</v>
      </c>
    </row>
    <row r="62" spans="1:8" ht="14.25" customHeight="1" x14ac:dyDescent="0.4">
      <c r="A62" s="2"/>
      <c r="B62" s="6">
        <v>59</v>
      </c>
      <c r="C62" s="9" t="s">
        <v>213</v>
      </c>
      <c r="D62" s="14" t="s">
        <v>337</v>
      </c>
      <c r="E62" s="6" t="s">
        <v>14</v>
      </c>
      <c r="F62" s="6"/>
      <c r="G62" s="6"/>
      <c r="H62" s="26" t="s">
        <v>385</v>
      </c>
    </row>
    <row r="63" spans="1:8" ht="14.25" customHeight="1" x14ac:dyDescent="0.4">
      <c r="A63" s="2"/>
      <c r="B63" s="6">
        <v>60</v>
      </c>
      <c r="C63" s="8" t="s">
        <v>214</v>
      </c>
      <c r="D63" s="14" t="s">
        <v>35</v>
      </c>
      <c r="E63" s="6" t="s">
        <v>28</v>
      </c>
      <c r="F63" s="6"/>
      <c r="G63" s="6"/>
      <c r="H63" s="26" t="s">
        <v>385</v>
      </c>
    </row>
    <row r="64" spans="1:8" ht="14.25" customHeight="1" x14ac:dyDescent="0.4">
      <c r="A64" s="2"/>
      <c r="B64" s="6">
        <v>61</v>
      </c>
      <c r="C64" s="9" t="s">
        <v>215</v>
      </c>
      <c r="D64" s="14" t="s">
        <v>338</v>
      </c>
      <c r="E64" s="6" t="s">
        <v>93</v>
      </c>
      <c r="F64" s="6"/>
      <c r="G64" s="6"/>
      <c r="H64" s="26" t="s">
        <v>385</v>
      </c>
    </row>
    <row r="65" spans="1:8" ht="14.25" customHeight="1" x14ac:dyDescent="0.4">
      <c r="A65" s="2"/>
      <c r="B65" s="6">
        <v>62</v>
      </c>
      <c r="C65" s="9" t="s">
        <v>216</v>
      </c>
      <c r="D65" s="14" t="s">
        <v>338</v>
      </c>
      <c r="E65" s="6" t="s">
        <v>410</v>
      </c>
      <c r="F65" s="6" t="s">
        <v>115</v>
      </c>
      <c r="G65" s="6"/>
      <c r="H65" s="26" t="s">
        <v>385</v>
      </c>
    </row>
    <row r="66" spans="1:8" ht="14.25" customHeight="1" x14ac:dyDescent="0.4">
      <c r="A66" s="2"/>
      <c r="B66" s="6">
        <v>63</v>
      </c>
      <c r="C66" s="7" t="s">
        <v>218</v>
      </c>
      <c r="D66" s="14" t="s">
        <v>339</v>
      </c>
      <c r="E66" s="6" t="s">
        <v>387</v>
      </c>
      <c r="F66" s="6"/>
      <c r="G66" s="6"/>
      <c r="H66" s="26" t="s">
        <v>386</v>
      </c>
    </row>
    <row r="67" spans="1:8" ht="14.25" customHeight="1" x14ac:dyDescent="0.4">
      <c r="A67" s="2"/>
      <c r="B67" s="6">
        <v>64</v>
      </c>
      <c r="C67" s="10" t="s">
        <v>94</v>
      </c>
      <c r="D67" s="14" t="s">
        <v>340</v>
      </c>
      <c r="E67" s="6" t="s">
        <v>400</v>
      </c>
      <c r="F67" s="6" t="s">
        <v>24</v>
      </c>
      <c r="G67" s="6"/>
      <c r="H67" s="26" t="s">
        <v>286</v>
      </c>
    </row>
    <row r="68" spans="1:8" ht="14.25" customHeight="1" x14ac:dyDescent="0.4">
      <c r="A68" s="2"/>
      <c r="B68" s="6">
        <v>65</v>
      </c>
      <c r="C68" s="9" t="s">
        <v>219</v>
      </c>
      <c r="D68" s="14" t="s">
        <v>341</v>
      </c>
      <c r="E68" s="6" t="s">
        <v>96</v>
      </c>
      <c r="F68" s="6"/>
      <c r="G68" s="6"/>
      <c r="H68" s="26" t="s">
        <v>286</v>
      </c>
    </row>
    <row r="69" spans="1:8" ht="14.25" customHeight="1" x14ac:dyDescent="0.4">
      <c r="A69" s="2"/>
      <c r="B69" s="6">
        <v>66</v>
      </c>
      <c r="C69" s="9" t="s">
        <v>33</v>
      </c>
      <c r="D69" s="14" t="s">
        <v>342</v>
      </c>
      <c r="E69" s="6" t="s">
        <v>411</v>
      </c>
      <c r="F69" s="6"/>
      <c r="G69" s="6"/>
      <c r="H69" s="26" t="s">
        <v>286</v>
      </c>
    </row>
    <row r="70" spans="1:8" ht="14.25" customHeight="1" x14ac:dyDescent="0.4">
      <c r="A70" s="2"/>
      <c r="B70" s="6">
        <v>67</v>
      </c>
      <c r="C70" s="9" t="s">
        <v>221</v>
      </c>
      <c r="D70" s="14" t="s">
        <v>255</v>
      </c>
      <c r="E70" s="6" t="s">
        <v>400</v>
      </c>
      <c r="F70" s="6" t="s">
        <v>24</v>
      </c>
      <c r="G70" s="6"/>
      <c r="H70" s="26" t="s">
        <v>286</v>
      </c>
    </row>
    <row r="71" spans="1:8" ht="14.25" customHeight="1" x14ac:dyDescent="0.4">
      <c r="A71" s="2"/>
      <c r="B71" s="6">
        <v>68</v>
      </c>
      <c r="C71" s="9" t="s">
        <v>222</v>
      </c>
      <c r="D71" s="14" t="s">
        <v>343</v>
      </c>
      <c r="E71" s="6" t="s">
        <v>107</v>
      </c>
      <c r="F71" s="6"/>
      <c r="G71" s="6"/>
      <c r="H71" s="26" t="s">
        <v>286</v>
      </c>
    </row>
    <row r="72" spans="1:8" ht="14.25" customHeight="1" x14ac:dyDescent="0.4">
      <c r="A72" s="2"/>
      <c r="B72" s="6">
        <v>69</v>
      </c>
      <c r="C72" s="9" t="s">
        <v>217</v>
      </c>
      <c r="D72" s="14" t="s">
        <v>344</v>
      </c>
      <c r="E72" s="6" t="s">
        <v>96</v>
      </c>
      <c r="F72" s="6"/>
      <c r="G72" s="6"/>
      <c r="H72" s="26" t="s">
        <v>286</v>
      </c>
    </row>
    <row r="73" spans="1:8" ht="14.25" customHeight="1" x14ac:dyDescent="0.4">
      <c r="A73" s="2"/>
      <c r="B73" s="6">
        <v>70</v>
      </c>
      <c r="C73" s="7" t="s">
        <v>223</v>
      </c>
      <c r="D73" s="14" t="s">
        <v>345</v>
      </c>
      <c r="E73" s="6" t="s">
        <v>409</v>
      </c>
      <c r="F73" s="6"/>
      <c r="G73" s="6"/>
      <c r="H73" s="26" t="s">
        <v>286</v>
      </c>
    </row>
    <row r="74" spans="1:8" ht="14.25" customHeight="1" x14ac:dyDescent="0.4">
      <c r="A74" s="2"/>
      <c r="B74" s="6">
        <v>71</v>
      </c>
      <c r="C74" s="9" t="s">
        <v>224</v>
      </c>
      <c r="D74" s="14" t="s">
        <v>346</v>
      </c>
      <c r="E74" s="6" t="s">
        <v>4</v>
      </c>
      <c r="F74" s="6"/>
      <c r="G74" s="6"/>
      <c r="H74" s="26" t="s">
        <v>286</v>
      </c>
    </row>
    <row r="75" spans="1:8" ht="14.25" customHeight="1" x14ac:dyDescent="0.4">
      <c r="A75" s="2"/>
      <c r="B75" s="6">
        <v>72</v>
      </c>
      <c r="C75" s="9" t="s">
        <v>226</v>
      </c>
      <c r="D75" s="14" t="s">
        <v>325</v>
      </c>
      <c r="E75" s="6" t="s">
        <v>31</v>
      </c>
      <c r="F75" s="6"/>
      <c r="G75" s="6"/>
      <c r="H75" s="26" t="s">
        <v>286</v>
      </c>
    </row>
    <row r="76" spans="1:8" ht="14.25" customHeight="1" x14ac:dyDescent="0.4">
      <c r="A76" s="2"/>
      <c r="B76" s="6">
        <v>73</v>
      </c>
      <c r="C76" s="9" t="s">
        <v>228</v>
      </c>
      <c r="D76" s="14" t="s">
        <v>347</v>
      </c>
      <c r="E76" s="6" t="s">
        <v>405</v>
      </c>
      <c r="F76" s="6"/>
      <c r="G76" s="6"/>
      <c r="H76" s="26" t="s">
        <v>286</v>
      </c>
    </row>
    <row r="77" spans="1:8" ht="14.25" customHeight="1" x14ac:dyDescent="0.4">
      <c r="A77" s="2"/>
      <c r="B77" s="6">
        <v>74</v>
      </c>
      <c r="C77" s="9" t="s">
        <v>229</v>
      </c>
      <c r="D77" s="14" t="s">
        <v>349</v>
      </c>
      <c r="E77" s="6" t="s">
        <v>405</v>
      </c>
      <c r="F77" s="6"/>
      <c r="G77" s="6"/>
      <c r="H77" s="26" t="s">
        <v>286</v>
      </c>
    </row>
    <row r="78" spans="1:8" ht="14.25" customHeight="1" x14ac:dyDescent="0.4">
      <c r="A78" s="2"/>
      <c r="B78" s="6">
        <v>75</v>
      </c>
      <c r="C78" s="8" t="s">
        <v>230</v>
      </c>
      <c r="D78" s="14" t="s">
        <v>352</v>
      </c>
      <c r="E78" s="6" t="s">
        <v>20</v>
      </c>
      <c r="F78" s="6"/>
      <c r="G78" s="6"/>
      <c r="H78" s="26" t="s">
        <v>286</v>
      </c>
    </row>
    <row r="79" spans="1:8" ht="14.25" customHeight="1" x14ac:dyDescent="0.4">
      <c r="A79" s="2"/>
      <c r="B79" s="6">
        <v>76</v>
      </c>
      <c r="C79" s="9" t="s">
        <v>225</v>
      </c>
      <c r="D79" s="14" t="s">
        <v>353</v>
      </c>
      <c r="E79" s="6" t="s">
        <v>6</v>
      </c>
      <c r="F79" s="6"/>
      <c r="G79" s="6"/>
      <c r="H79" s="26" t="s">
        <v>286</v>
      </c>
    </row>
    <row r="80" spans="1:8" ht="14.25" customHeight="1" x14ac:dyDescent="0.4">
      <c r="A80" s="2"/>
      <c r="B80" s="6">
        <v>77</v>
      </c>
      <c r="C80" s="9" t="s">
        <v>232</v>
      </c>
      <c r="D80" s="18" t="s">
        <v>166</v>
      </c>
      <c r="E80" s="6" t="s">
        <v>20</v>
      </c>
      <c r="F80" s="6"/>
      <c r="G80" s="6"/>
      <c r="H80" s="26" t="s">
        <v>388</v>
      </c>
    </row>
    <row r="81" spans="1:8" ht="14.25" customHeight="1" x14ac:dyDescent="0.4">
      <c r="A81" s="2"/>
      <c r="B81" s="6">
        <v>78</v>
      </c>
      <c r="C81" s="9" t="s">
        <v>233</v>
      </c>
      <c r="D81" s="18" t="s">
        <v>354</v>
      </c>
      <c r="E81" s="6" t="s">
        <v>412</v>
      </c>
      <c r="F81" s="6" t="s">
        <v>31</v>
      </c>
      <c r="G81" s="6"/>
      <c r="H81" s="26" t="s">
        <v>388</v>
      </c>
    </row>
    <row r="82" spans="1:8" ht="14.25" customHeight="1" x14ac:dyDescent="0.4">
      <c r="A82" s="2"/>
      <c r="B82" s="6">
        <v>79</v>
      </c>
      <c r="C82" s="9" t="s">
        <v>235</v>
      </c>
      <c r="D82" s="14" t="s">
        <v>355</v>
      </c>
      <c r="E82" s="6" t="s">
        <v>39</v>
      </c>
      <c r="F82" s="6"/>
      <c r="G82" s="6"/>
      <c r="H82" s="26" t="s">
        <v>388</v>
      </c>
    </row>
    <row r="83" spans="1:8" ht="14.25" customHeight="1" x14ac:dyDescent="0.4">
      <c r="A83" s="2"/>
      <c r="B83" s="6">
        <v>80</v>
      </c>
      <c r="C83" s="9" t="s">
        <v>175</v>
      </c>
      <c r="D83" s="14" t="s">
        <v>71</v>
      </c>
      <c r="E83" s="6" t="s">
        <v>411</v>
      </c>
      <c r="F83" s="6"/>
      <c r="G83" s="6"/>
      <c r="H83" s="26" t="s">
        <v>388</v>
      </c>
    </row>
    <row r="84" spans="1:8" ht="14.25" customHeight="1" x14ac:dyDescent="0.4">
      <c r="A84" s="2"/>
      <c r="B84" s="6">
        <v>81</v>
      </c>
      <c r="C84" s="7" t="s">
        <v>236</v>
      </c>
      <c r="D84" s="14" t="s">
        <v>71</v>
      </c>
      <c r="E84" s="6" t="s">
        <v>6</v>
      </c>
      <c r="F84" s="6" t="s">
        <v>24</v>
      </c>
      <c r="G84" s="6"/>
      <c r="H84" s="26" t="s">
        <v>388</v>
      </c>
    </row>
    <row r="85" spans="1:8" ht="14.25" customHeight="1" x14ac:dyDescent="0.4">
      <c r="A85" s="2"/>
      <c r="B85" s="6">
        <v>82</v>
      </c>
      <c r="C85" s="9" t="s">
        <v>78</v>
      </c>
      <c r="D85" s="14" t="s">
        <v>237</v>
      </c>
      <c r="E85" s="6" t="s">
        <v>413</v>
      </c>
      <c r="F85" s="6" t="s">
        <v>24</v>
      </c>
      <c r="G85" s="6"/>
      <c r="H85" s="26" t="s">
        <v>388</v>
      </c>
    </row>
    <row r="86" spans="1:8" ht="14.25" customHeight="1" x14ac:dyDescent="0.4">
      <c r="A86" s="2"/>
      <c r="B86" s="6">
        <v>83</v>
      </c>
      <c r="C86" s="9" t="s">
        <v>234</v>
      </c>
      <c r="D86" s="14" t="s">
        <v>3</v>
      </c>
      <c r="E86" s="6" t="s">
        <v>31</v>
      </c>
      <c r="F86" s="6"/>
      <c r="G86" s="6"/>
      <c r="H86" s="26" t="s">
        <v>388</v>
      </c>
    </row>
    <row r="87" spans="1:8" ht="14.25" customHeight="1" x14ac:dyDescent="0.4">
      <c r="A87" s="2"/>
      <c r="B87" s="6">
        <v>84</v>
      </c>
      <c r="C87" s="8" t="s">
        <v>239</v>
      </c>
      <c r="D87" s="14" t="s">
        <v>356</v>
      </c>
      <c r="E87" s="6" t="s">
        <v>408</v>
      </c>
      <c r="F87" s="6"/>
      <c r="G87" s="6"/>
      <c r="H87" s="26" t="s">
        <v>388</v>
      </c>
    </row>
    <row r="88" spans="1:8" ht="14.25" customHeight="1" x14ac:dyDescent="0.4">
      <c r="A88" s="2"/>
      <c r="B88" s="6">
        <v>85</v>
      </c>
      <c r="C88" s="9" t="s">
        <v>240</v>
      </c>
      <c r="D88" s="18" t="s">
        <v>357</v>
      </c>
      <c r="E88" s="6" t="s">
        <v>245</v>
      </c>
      <c r="F88" s="6"/>
      <c r="G88" s="6"/>
      <c r="H88" s="26" t="s">
        <v>388</v>
      </c>
    </row>
    <row r="89" spans="1:8" ht="14.25" customHeight="1" x14ac:dyDescent="0.4">
      <c r="A89" s="2"/>
      <c r="B89" s="6">
        <v>86</v>
      </c>
      <c r="C89" s="9" t="s">
        <v>242</v>
      </c>
      <c r="D89" s="14" t="s">
        <v>60</v>
      </c>
      <c r="E89" s="6" t="s">
        <v>6</v>
      </c>
      <c r="F89" s="6"/>
      <c r="G89" s="6"/>
      <c r="H89" s="26" t="s">
        <v>388</v>
      </c>
    </row>
    <row r="90" spans="1:8" ht="14.25" customHeight="1" x14ac:dyDescent="0.4">
      <c r="A90" s="2"/>
      <c r="B90" s="6">
        <v>87</v>
      </c>
      <c r="C90" s="9" t="s">
        <v>243</v>
      </c>
      <c r="D90" s="14" t="s">
        <v>359</v>
      </c>
      <c r="E90" s="6" t="s">
        <v>45</v>
      </c>
      <c r="F90" s="6"/>
      <c r="G90" s="6"/>
      <c r="H90" s="26" t="s">
        <v>388</v>
      </c>
    </row>
    <row r="91" spans="1:8" ht="14.25" customHeight="1" x14ac:dyDescent="0.4">
      <c r="A91" s="2"/>
      <c r="B91" s="6">
        <v>88</v>
      </c>
      <c r="C91" s="9" t="s">
        <v>157</v>
      </c>
      <c r="D91" s="18" t="s">
        <v>8</v>
      </c>
      <c r="E91" s="6" t="s">
        <v>81</v>
      </c>
      <c r="F91" s="6"/>
      <c r="G91" s="6"/>
      <c r="H91" s="26" t="s">
        <v>389</v>
      </c>
    </row>
    <row r="92" spans="1:8" ht="14.25" customHeight="1" x14ac:dyDescent="0.4">
      <c r="A92" s="2"/>
      <c r="B92" s="6">
        <v>89</v>
      </c>
      <c r="C92" s="9" t="s">
        <v>247</v>
      </c>
      <c r="D92" s="14" t="s">
        <v>132</v>
      </c>
      <c r="E92" s="6" t="s">
        <v>20</v>
      </c>
      <c r="F92" s="6"/>
      <c r="G92" s="6"/>
      <c r="H92" s="26" t="s">
        <v>389</v>
      </c>
    </row>
    <row r="93" spans="1:8" ht="14.25" customHeight="1" x14ac:dyDescent="0.4">
      <c r="A93" s="2"/>
      <c r="B93" s="6">
        <v>90</v>
      </c>
      <c r="C93" s="9" t="s">
        <v>249</v>
      </c>
      <c r="D93" s="14" t="s">
        <v>264</v>
      </c>
      <c r="E93" s="6" t="s">
        <v>107</v>
      </c>
      <c r="F93" s="6"/>
      <c r="G93" s="6"/>
      <c r="H93" s="26" t="s">
        <v>389</v>
      </c>
    </row>
    <row r="94" spans="1:8" ht="14.25" customHeight="1" x14ac:dyDescent="0.4">
      <c r="A94" s="2"/>
      <c r="B94" s="6">
        <v>91</v>
      </c>
      <c r="C94" s="9" t="s">
        <v>250</v>
      </c>
      <c r="D94" s="14" t="s">
        <v>360</v>
      </c>
      <c r="E94" s="6" t="s">
        <v>40</v>
      </c>
      <c r="F94" s="6"/>
      <c r="G94" s="6"/>
      <c r="H94" s="26" t="s">
        <v>389</v>
      </c>
    </row>
    <row r="95" spans="1:8" ht="14.25" customHeight="1" x14ac:dyDescent="0.4">
      <c r="A95" s="2"/>
      <c r="B95" s="6">
        <v>92</v>
      </c>
      <c r="C95" s="9" t="s">
        <v>251</v>
      </c>
      <c r="D95" s="14" t="s">
        <v>361</v>
      </c>
      <c r="E95" s="6" t="s">
        <v>407</v>
      </c>
      <c r="F95" s="6"/>
      <c r="G95" s="6"/>
      <c r="H95" s="26" t="s">
        <v>258</v>
      </c>
    </row>
    <row r="96" spans="1:8" ht="14.25" customHeight="1" x14ac:dyDescent="0.4">
      <c r="A96" s="2"/>
      <c r="B96" s="6">
        <v>93</v>
      </c>
      <c r="C96" s="9" t="s">
        <v>92</v>
      </c>
      <c r="D96" s="14" t="s">
        <v>259</v>
      </c>
      <c r="E96" s="6" t="s">
        <v>20</v>
      </c>
      <c r="F96" s="6"/>
      <c r="G96" s="6"/>
      <c r="H96" s="26" t="s">
        <v>258</v>
      </c>
    </row>
    <row r="97" spans="1:8" ht="14.25" customHeight="1" x14ac:dyDescent="0.4">
      <c r="A97" s="2"/>
      <c r="B97" s="6">
        <v>94</v>
      </c>
      <c r="C97" s="9" t="s">
        <v>252</v>
      </c>
      <c r="D97" s="14" t="s">
        <v>348</v>
      </c>
      <c r="E97" s="6" t="s">
        <v>31</v>
      </c>
      <c r="F97" s="6"/>
      <c r="G97" s="6"/>
      <c r="H97" s="26" t="s">
        <v>258</v>
      </c>
    </row>
    <row r="98" spans="1:8" ht="14.25" customHeight="1" x14ac:dyDescent="0.4">
      <c r="A98" s="2"/>
      <c r="B98" s="6">
        <v>95</v>
      </c>
      <c r="C98" s="9" t="s">
        <v>123</v>
      </c>
      <c r="D98" s="14" t="s">
        <v>351</v>
      </c>
      <c r="E98" s="6" t="s">
        <v>81</v>
      </c>
      <c r="F98" s="6"/>
      <c r="G98" s="6"/>
      <c r="H98" s="26" t="s">
        <v>258</v>
      </c>
    </row>
    <row r="99" spans="1:8" ht="14.25" customHeight="1" x14ac:dyDescent="0.4">
      <c r="A99" s="2"/>
      <c r="B99" s="6">
        <v>96</v>
      </c>
      <c r="C99" s="9" t="s">
        <v>253</v>
      </c>
      <c r="D99" s="14" t="s">
        <v>362</v>
      </c>
      <c r="E99" s="6" t="s">
        <v>244</v>
      </c>
      <c r="F99" s="6"/>
      <c r="G99" s="6"/>
      <c r="H99" s="26" t="s">
        <v>258</v>
      </c>
    </row>
    <row r="100" spans="1:8" ht="14.25" customHeight="1" x14ac:dyDescent="0.4">
      <c r="A100" s="2"/>
      <c r="B100" s="6">
        <v>97</v>
      </c>
      <c r="C100" s="9" t="s">
        <v>254</v>
      </c>
      <c r="D100" s="14" t="s">
        <v>364</v>
      </c>
      <c r="E100" s="6" t="s">
        <v>31</v>
      </c>
      <c r="F100" s="6"/>
      <c r="G100" s="6"/>
      <c r="H100" s="26" t="s">
        <v>258</v>
      </c>
    </row>
    <row r="101" spans="1:8" ht="14.25" customHeight="1" x14ac:dyDescent="0.4">
      <c r="A101" s="2"/>
      <c r="B101" s="6">
        <v>98</v>
      </c>
      <c r="C101" s="10" t="s">
        <v>67</v>
      </c>
      <c r="D101" s="14" t="s">
        <v>103</v>
      </c>
      <c r="E101" s="6" t="s">
        <v>50</v>
      </c>
      <c r="F101" s="6"/>
      <c r="G101" s="6"/>
      <c r="H101" s="26" t="s">
        <v>258</v>
      </c>
    </row>
    <row r="102" spans="1:8" ht="14.25" customHeight="1" x14ac:dyDescent="0.4">
      <c r="A102" s="2"/>
      <c r="B102" s="6">
        <v>99</v>
      </c>
      <c r="C102" s="9" t="s">
        <v>257</v>
      </c>
      <c r="D102" s="14" t="s">
        <v>365</v>
      </c>
      <c r="E102" s="6" t="s">
        <v>6</v>
      </c>
      <c r="F102" s="6"/>
      <c r="G102" s="6"/>
      <c r="H102" s="26" t="s">
        <v>258</v>
      </c>
    </row>
    <row r="103" spans="1:8" ht="14.25" customHeight="1" x14ac:dyDescent="0.4">
      <c r="A103" s="2"/>
      <c r="B103" s="6">
        <v>100</v>
      </c>
      <c r="C103" s="8" t="s">
        <v>260</v>
      </c>
      <c r="D103" s="14" t="s">
        <v>241</v>
      </c>
      <c r="E103" s="6" t="s">
        <v>4</v>
      </c>
      <c r="F103" s="6"/>
      <c r="G103" s="6"/>
      <c r="H103" s="26" t="s">
        <v>258</v>
      </c>
    </row>
    <row r="104" spans="1:8" ht="14.25" customHeight="1" x14ac:dyDescent="0.4">
      <c r="A104" s="2"/>
      <c r="B104" s="6">
        <v>101</v>
      </c>
      <c r="C104" s="9" t="s">
        <v>37</v>
      </c>
      <c r="D104" s="14" t="s">
        <v>366</v>
      </c>
      <c r="E104" s="6" t="s">
        <v>407</v>
      </c>
      <c r="F104" s="6"/>
      <c r="G104" s="6"/>
      <c r="H104" s="26" t="s">
        <v>258</v>
      </c>
    </row>
    <row r="105" spans="1:8" ht="14.25" customHeight="1" x14ac:dyDescent="0.4">
      <c r="A105" s="2"/>
      <c r="B105" s="6">
        <v>102</v>
      </c>
      <c r="C105" s="9" t="s">
        <v>44</v>
      </c>
      <c r="D105" s="14" t="s">
        <v>367</v>
      </c>
      <c r="E105" s="6" t="s">
        <v>40</v>
      </c>
      <c r="F105" s="6"/>
      <c r="G105" s="6"/>
      <c r="H105" s="26" t="s">
        <v>258</v>
      </c>
    </row>
    <row r="106" spans="1:8" ht="14.25" customHeight="1" x14ac:dyDescent="0.4">
      <c r="A106" s="2"/>
      <c r="B106" s="6">
        <v>103</v>
      </c>
      <c r="C106" s="7" t="s">
        <v>300</v>
      </c>
      <c r="D106" s="14" t="s">
        <v>294</v>
      </c>
      <c r="E106" s="6" t="s">
        <v>327</v>
      </c>
      <c r="F106" s="6"/>
      <c r="G106" s="6"/>
      <c r="H106" s="26" t="s">
        <v>258</v>
      </c>
    </row>
    <row r="107" spans="1:8" ht="14.25" customHeight="1" x14ac:dyDescent="0.4">
      <c r="A107" s="2"/>
      <c r="B107" s="6">
        <v>104</v>
      </c>
      <c r="C107" s="9" t="s">
        <v>262</v>
      </c>
      <c r="D107" s="14" t="s">
        <v>368</v>
      </c>
      <c r="E107" s="6" t="s">
        <v>20</v>
      </c>
      <c r="F107" s="6"/>
      <c r="G107" s="6"/>
      <c r="H107" s="26" t="s">
        <v>258</v>
      </c>
    </row>
    <row r="108" spans="1:8" ht="14.25" customHeight="1" x14ac:dyDescent="0.4">
      <c r="A108" s="2"/>
      <c r="B108" s="6">
        <v>105</v>
      </c>
      <c r="C108" s="9" t="s">
        <v>263</v>
      </c>
      <c r="D108" s="14" t="s">
        <v>174</v>
      </c>
      <c r="E108" s="6" t="s">
        <v>26</v>
      </c>
      <c r="F108" s="6"/>
      <c r="G108" s="6"/>
      <c r="H108" s="26" t="s">
        <v>258</v>
      </c>
    </row>
    <row r="109" spans="1:8" ht="14.25" customHeight="1" x14ac:dyDescent="0.4">
      <c r="A109" s="2"/>
      <c r="B109" s="6">
        <v>106</v>
      </c>
      <c r="C109" s="8" t="s">
        <v>134</v>
      </c>
      <c r="D109" s="14" t="s">
        <v>147</v>
      </c>
      <c r="E109" s="6" t="s">
        <v>4</v>
      </c>
      <c r="F109" s="6"/>
      <c r="G109" s="6"/>
      <c r="H109" s="26" t="s">
        <v>258</v>
      </c>
    </row>
    <row r="110" spans="1:8" ht="14.25" customHeight="1" x14ac:dyDescent="0.4">
      <c r="A110" s="2"/>
      <c r="B110" s="6">
        <v>107</v>
      </c>
      <c r="C110" s="7" t="s">
        <v>265</v>
      </c>
      <c r="D110" s="14" t="s">
        <v>369</v>
      </c>
      <c r="E110" s="6" t="s">
        <v>400</v>
      </c>
      <c r="F110" s="6" t="s">
        <v>24</v>
      </c>
      <c r="G110" s="6"/>
      <c r="H110" s="26" t="s">
        <v>258</v>
      </c>
    </row>
    <row r="111" spans="1:8" ht="14.25" customHeight="1" x14ac:dyDescent="0.4">
      <c r="A111" s="2"/>
      <c r="B111" s="6">
        <v>108</v>
      </c>
      <c r="C111" s="9" t="s">
        <v>248</v>
      </c>
      <c r="D111" s="14" t="s">
        <v>370</v>
      </c>
      <c r="E111" s="6" t="s">
        <v>6</v>
      </c>
      <c r="F111" s="6"/>
      <c r="G111" s="6"/>
      <c r="H111" s="26" t="s">
        <v>258</v>
      </c>
    </row>
    <row r="112" spans="1:8" ht="14.25" customHeight="1" x14ac:dyDescent="0.4">
      <c r="A112" s="2"/>
      <c r="B112" s="6">
        <v>109</v>
      </c>
      <c r="C112" s="9" t="s">
        <v>266</v>
      </c>
      <c r="D112" s="14"/>
      <c r="E112" s="6" t="s">
        <v>96</v>
      </c>
      <c r="F112" s="6"/>
      <c r="G112" s="6"/>
      <c r="H112" s="26" t="s">
        <v>258</v>
      </c>
    </row>
    <row r="113" spans="1:8" ht="14.25" customHeight="1" x14ac:dyDescent="0.4">
      <c r="A113" s="2"/>
      <c r="B113" s="6">
        <v>110</v>
      </c>
      <c r="C113" s="10" t="s">
        <v>267</v>
      </c>
      <c r="D113" s="14" t="s">
        <v>118</v>
      </c>
      <c r="E113" s="6" t="s">
        <v>405</v>
      </c>
      <c r="F113" s="6"/>
      <c r="G113" s="6"/>
      <c r="H113" s="26" t="s">
        <v>258</v>
      </c>
    </row>
    <row r="114" spans="1:8" ht="14.25" customHeight="1" x14ac:dyDescent="0.4">
      <c r="A114" s="2"/>
      <c r="B114" s="6">
        <v>111</v>
      </c>
      <c r="C114" s="9" t="s">
        <v>268</v>
      </c>
      <c r="D114" s="14" t="s">
        <v>371</v>
      </c>
      <c r="E114" s="6" t="s">
        <v>20</v>
      </c>
      <c r="F114" s="6"/>
      <c r="G114" s="6"/>
      <c r="H114" s="26" t="s">
        <v>258</v>
      </c>
    </row>
    <row r="115" spans="1:8" ht="14.25" customHeight="1" x14ac:dyDescent="0.4">
      <c r="A115" s="2"/>
      <c r="B115" s="6">
        <v>112</v>
      </c>
      <c r="C115" s="7" t="s">
        <v>227</v>
      </c>
      <c r="D115" s="14" t="s">
        <v>126</v>
      </c>
      <c r="E115" s="6" t="s">
        <v>400</v>
      </c>
      <c r="F115" s="6"/>
      <c r="G115" s="6"/>
      <c r="H115" s="26" t="s">
        <v>258</v>
      </c>
    </row>
    <row r="116" spans="1:8" ht="14.25" customHeight="1" x14ac:dyDescent="0.4">
      <c r="A116" s="2"/>
      <c r="B116" s="6">
        <v>113</v>
      </c>
      <c r="C116" s="9" t="s">
        <v>269</v>
      </c>
      <c r="D116" s="14" t="s">
        <v>372</v>
      </c>
      <c r="E116" s="6" t="s">
        <v>400</v>
      </c>
      <c r="F116" s="6"/>
      <c r="G116" s="6"/>
      <c r="H116" s="26" t="s">
        <v>258</v>
      </c>
    </row>
    <row r="117" spans="1:8" ht="14.25" customHeight="1" x14ac:dyDescent="0.4">
      <c r="A117" s="2"/>
      <c r="B117" s="6">
        <v>114</v>
      </c>
      <c r="C117" s="9" t="s">
        <v>394</v>
      </c>
      <c r="D117" s="14" t="s">
        <v>57</v>
      </c>
      <c r="E117" s="6" t="s">
        <v>50</v>
      </c>
      <c r="F117" s="6"/>
      <c r="G117" s="6"/>
      <c r="H117" s="26" t="s">
        <v>258</v>
      </c>
    </row>
    <row r="118" spans="1:8" ht="14.25" customHeight="1" x14ac:dyDescent="0.4">
      <c r="A118" s="2"/>
      <c r="B118" s="6">
        <v>115</v>
      </c>
      <c r="C118" s="9" t="s">
        <v>270</v>
      </c>
      <c r="D118" s="14" t="s">
        <v>145</v>
      </c>
      <c r="E118" s="6" t="s">
        <v>31</v>
      </c>
      <c r="F118" s="6"/>
      <c r="G118" s="6"/>
      <c r="H118" s="26" t="s">
        <v>258</v>
      </c>
    </row>
    <row r="119" spans="1:8" ht="14.25" customHeight="1" x14ac:dyDescent="0.4">
      <c r="A119" s="2"/>
      <c r="B119" s="6">
        <v>116</v>
      </c>
      <c r="C119" s="9" t="s">
        <v>86</v>
      </c>
      <c r="D119" s="14" t="s">
        <v>373</v>
      </c>
      <c r="E119" s="6" t="s">
        <v>20</v>
      </c>
      <c r="F119" s="6"/>
      <c r="G119" s="6"/>
      <c r="H119" s="26" t="s">
        <v>258</v>
      </c>
    </row>
    <row r="120" spans="1:8" ht="14.25" customHeight="1" x14ac:dyDescent="0.4">
      <c r="A120" s="2"/>
      <c r="B120" s="6">
        <v>117</v>
      </c>
      <c r="C120" s="9" t="s">
        <v>210</v>
      </c>
      <c r="D120" s="14" t="s">
        <v>122</v>
      </c>
      <c r="E120" s="6" t="s">
        <v>107</v>
      </c>
      <c r="F120" s="6"/>
      <c r="G120" s="6"/>
      <c r="H120" s="26" t="s">
        <v>258</v>
      </c>
    </row>
    <row r="121" spans="1:8" ht="14.25" customHeight="1" x14ac:dyDescent="0.4">
      <c r="A121" s="2"/>
      <c r="B121" s="6">
        <v>118</v>
      </c>
      <c r="C121" s="9" t="s">
        <v>272</v>
      </c>
      <c r="D121" s="14" t="s">
        <v>374</v>
      </c>
      <c r="E121" s="6" t="s">
        <v>4</v>
      </c>
      <c r="F121" s="6"/>
      <c r="G121" s="6"/>
      <c r="H121" s="26" t="s">
        <v>258</v>
      </c>
    </row>
    <row r="122" spans="1:8" ht="14.25" customHeight="1" x14ac:dyDescent="0.4">
      <c r="A122" s="2"/>
      <c r="B122" s="6">
        <v>119</v>
      </c>
      <c r="C122" s="9" t="s">
        <v>42</v>
      </c>
      <c r="D122" s="14" t="s">
        <v>358</v>
      </c>
      <c r="E122" s="6" t="s">
        <v>111</v>
      </c>
      <c r="F122" s="6"/>
      <c r="G122" s="6"/>
      <c r="H122" s="26" t="s">
        <v>258</v>
      </c>
    </row>
    <row r="123" spans="1:8" ht="14.25" customHeight="1" x14ac:dyDescent="0.4">
      <c r="A123" s="2"/>
      <c r="B123" s="6">
        <v>120</v>
      </c>
      <c r="C123" s="9" t="s">
        <v>104</v>
      </c>
      <c r="D123" s="14" t="s">
        <v>358</v>
      </c>
      <c r="E123" s="6" t="s">
        <v>20</v>
      </c>
      <c r="F123" s="6"/>
      <c r="G123" s="6"/>
      <c r="H123" s="26" t="s">
        <v>258</v>
      </c>
    </row>
    <row r="124" spans="1:8" ht="14.25" customHeight="1" x14ac:dyDescent="0.4">
      <c r="A124" s="2"/>
      <c r="B124" s="6">
        <v>121</v>
      </c>
      <c r="C124" s="9" t="s">
        <v>273</v>
      </c>
      <c r="D124" s="19" t="s">
        <v>375</v>
      </c>
      <c r="E124" s="6" t="s">
        <v>31</v>
      </c>
      <c r="F124" s="6"/>
      <c r="G124" s="6"/>
      <c r="H124" s="26" t="s">
        <v>258</v>
      </c>
    </row>
    <row r="125" spans="1:8" ht="14.25" customHeight="1" x14ac:dyDescent="0.4">
      <c r="A125" s="2"/>
      <c r="B125" s="6">
        <v>122</v>
      </c>
      <c r="C125" s="9" t="s">
        <v>274</v>
      </c>
      <c r="D125" s="14" t="s">
        <v>193</v>
      </c>
      <c r="E125" s="6" t="s">
        <v>399</v>
      </c>
      <c r="F125" s="6"/>
      <c r="G125" s="6"/>
      <c r="H125" s="26" t="s">
        <v>258</v>
      </c>
    </row>
    <row r="126" spans="1:8" ht="14.25" customHeight="1" x14ac:dyDescent="0.4">
      <c r="A126" s="2"/>
      <c r="B126" s="6">
        <v>123</v>
      </c>
      <c r="C126" s="9" t="s">
        <v>275</v>
      </c>
      <c r="D126" s="14" t="s">
        <v>376</v>
      </c>
      <c r="E126" s="6" t="s">
        <v>81</v>
      </c>
      <c r="F126" s="6"/>
      <c r="G126" s="6"/>
      <c r="H126" s="26" t="s">
        <v>258</v>
      </c>
    </row>
    <row r="127" spans="1:8" ht="14.25" customHeight="1" x14ac:dyDescent="0.4">
      <c r="A127" s="2"/>
      <c r="B127" s="6">
        <v>124</v>
      </c>
      <c r="C127" s="7" t="s">
        <v>90</v>
      </c>
      <c r="D127" s="14"/>
      <c r="E127" s="6" t="s">
        <v>26</v>
      </c>
      <c r="F127" s="6"/>
      <c r="G127" s="6"/>
      <c r="H127" s="26" t="s">
        <v>258</v>
      </c>
    </row>
    <row r="128" spans="1:8" ht="14.25" customHeight="1" x14ac:dyDescent="0.4">
      <c r="A128" s="2"/>
      <c r="B128" s="6">
        <v>125</v>
      </c>
      <c r="C128" s="9" t="s">
        <v>393</v>
      </c>
      <c r="D128" s="14"/>
      <c r="E128" s="6" t="s">
        <v>28</v>
      </c>
      <c r="F128" s="25"/>
      <c r="G128" s="25"/>
      <c r="H128" s="26" t="s">
        <v>159</v>
      </c>
    </row>
    <row r="129" spans="1:8" ht="14.25" customHeight="1" x14ac:dyDescent="0.4">
      <c r="A129" s="2"/>
      <c r="B129" s="6">
        <v>126</v>
      </c>
      <c r="C129" s="7" t="s">
        <v>100</v>
      </c>
      <c r="D129" s="14"/>
      <c r="E129" s="6" t="s">
        <v>106</v>
      </c>
      <c r="F129" s="6"/>
      <c r="G129" s="6"/>
      <c r="H129" s="26" t="s">
        <v>159</v>
      </c>
    </row>
    <row r="130" spans="1:8" ht="14.25" customHeight="1" x14ac:dyDescent="0.4">
      <c r="A130" s="2"/>
      <c r="B130" s="6">
        <v>127</v>
      </c>
      <c r="C130" s="11" t="s">
        <v>350</v>
      </c>
      <c r="D130" s="15"/>
      <c r="E130" s="6" t="s">
        <v>106</v>
      </c>
      <c r="F130" s="6"/>
      <c r="G130" s="6"/>
      <c r="H130" s="26" t="s">
        <v>159</v>
      </c>
    </row>
    <row r="131" spans="1:8" ht="14.25" customHeight="1" x14ac:dyDescent="0.4">
      <c r="A131" s="2"/>
      <c r="B131" s="6">
        <v>128</v>
      </c>
      <c r="C131" s="9" t="s">
        <v>277</v>
      </c>
      <c r="D131" s="15"/>
      <c r="E131" s="6" t="s">
        <v>399</v>
      </c>
      <c r="F131" s="6"/>
      <c r="G131" s="6"/>
      <c r="H131" s="26" t="s">
        <v>159</v>
      </c>
    </row>
    <row r="132" spans="1:8" ht="14.25" customHeight="1" x14ac:dyDescent="0.4">
      <c r="A132" s="2"/>
      <c r="B132" s="6">
        <v>129</v>
      </c>
      <c r="C132" s="12" t="s">
        <v>278</v>
      </c>
      <c r="D132" s="15"/>
      <c r="E132" s="6" t="s">
        <v>107</v>
      </c>
      <c r="F132" s="6"/>
      <c r="G132" s="6"/>
      <c r="H132" s="26" t="s">
        <v>159</v>
      </c>
    </row>
    <row r="133" spans="1:8" ht="14.25" customHeight="1" x14ac:dyDescent="0.4">
      <c r="A133" s="2"/>
      <c r="B133" s="6">
        <v>130</v>
      </c>
      <c r="C133" s="9" t="s">
        <v>30</v>
      </c>
      <c r="D133" s="15"/>
      <c r="E133" s="6" t="s">
        <v>111</v>
      </c>
      <c r="F133" s="6"/>
      <c r="G133" s="6"/>
      <c r="H133" s="26" t="s">
        <v>159</v>
      </c>
    </row>
    <row r="134" spans="1:8" ht="14.25" customHeight="1" x14ac:dyDescent="0.4">
      <c r="A134" s="2"/>
      <c r="B134" s="6">
        <v>131</v>
      </c>
      <c r="C134" s="9" t="s">
        <v>280</v>
      </c>
      <c r="D134" s="15" t="s">
        <v>377</v>
      </c>
      <c r="E134" s="6" t="s">
        <v>6</v>
      </c>
      <c r="F134" s="6" t="s">
        <v>113</v>
      </c>
      <c r="G134" s="6"/>
      <c r="H134" s="26" t="s">
        <v>159</v>
      </c>
    </row>
    <row r="135" spans="1:8" ht="14.25" customHeight="1" x14ac:dyDescent="0.4">
      <c r="A135" s="2"/>
      <c r="B135" s="6">
        <v>132</v>
      </c>
      <c r="C135" s="9" t="s">
        <v>281</v>
      </c>
      <c r="D135" s="15"/>
      <c r="E135" s="6" t="s">
        <v>415</v>
      </c>
      <c r="F135" s="6"/>
      <c r="G135" s="6"/>
      <c r="H135" s="26" t="s">
        <v>159</v>
      </c>
    </row>
    <row r="136" spans="1:8" ht="14.25" customHeight="1" x14ac:dyDescent="0.4">
      <c r="A136" s="2"/>
      <c r="B136" s="6">
        <v>133</v>
      </c>
      <c r="C136" s="9" t="s">
        <v>10</v>
      </c>
      <c r="D136" s="15"/>
      <c r="E136" s="6" t="s">
        <v>397</v>
      </c>
      <c r="F136" s="6"/>
      <c r="G136" s="6"/>
      <c r="H136" s="26" t="s">
        <v>159</v>
      </c>
    </row>
    <row r="137" spans="1:8" ht="14.25" customHeight="1" x14ac:dyDescent="0.4">
      <c r="A137" s="2"/>
      <c r="B137" s="6">
        <v>134</v>
      </c>
      <c r="C137" s="9" t="s">
        <v>153</v>
      </c>
      <c r="D137" s="15"/>
      <c r="E137" s="6" t="s">
        <v>47</v>
      </c>
      <c r="F137" s="6" t="s">
        <v>51</v>
      </c>
      <c r="G137" s="6"/>
      <c r="H137" s="26" t="s">
        <v>159</v>
      </c>
    </row>
    <row r="138" spans="1:8" ht="14.25" customHeight="1" x14ac:dyDescent="0.4">
      <c r="A138" s="2"/>
      <c r="B138" s="6">
        <v>135</v>
      </c>
      <c r="C138" s="9" t="s">
        <v>12</v>
      </c>
      <c r="D138" s="15"/>
      <c r="E138" s="6" t="s">
        <v>416</v>
      </c>
      <c r="F138" s="6"/>
      <c r="G138" s="6"/>
      <c r="H138" s="26" t="s">
        <v>159</v>
      </c>
    </row>
    <row r="139" spans="1:8" ht="14.25" customHeight="1" x14ac:dyDescent="0.4">
      <c r="A139" s="2"/>
      <c r="B139" s="6">
        <v>136</v>
      </c>
      <c r="C139" s="9" t="s">
        <v>220</v>
      </c>
      <c r="D139" s="15" t="s">
        <v>379</v>
      </c>
      <c r="E139" s="6" t="s">
        <v>83</v>
      </c>
      <c r="F139" s="6"/>
      <c r="G139" s="6"/>
      <c r="H139" s="26" t="s">
        <v>159</v>
      </c>
    </row>
    <row r="140" spans="1:8" ht="14.25" customHeight="1" x14ac:dyDescent="0.4">
      <c r="A140" s="2"/>
      <c r="B140" s="6">
        <v>137</v>
      </c>
      <c r="C140" s="9" t="s">
        <v>283</v>
      </c>
      <c r="D140" s="15"/>
      <c r="E140" s="6" t="s">
        <v>399</v>
      </c>
      <c r="F140" s="6"/>
      <c r="G140" s="6"/>
      <c r="H140" s="26" t="s">
        <v>159</v>
      </c>
    </row>
    <row r="141" spans="1:8" ht="14.25" customHeight="1" x14ac:dyDescent="0.4">
      <c r="A141" s="2"/>
      <c r="B141" s="6">
        <v>138</v>
      </c>
      <c r="C141" s="9" t="s">
        <v>284</v>
      </c>
      <c r="D141" s="15"/>
      <c r="E141" s="6" t="s">
        <v>106</v>
      </c>
      <c r="F141" s="6" t="s">
        <v>73</v>
      </c>
      <c r="G141" s="6"/>
      <c r="H141" s="26" t="s">
        <v>159</v>
      </c>
    </row>
    <row r="142" spans="1:8" ht="14.25" customHeight="1" x14ac:dyDescent="0.4">
      <c r="A142" s="2"/>
      <c r="B142" s="6">
        <v>139</v>
      </c>
      <c r="C142" s="9" t="s">
        <v>392</v>
      </c>
      <c r="D142" s="15" t="s">
        <v>380</v>
      </c>
      <c r="E142" s="6" t="s">
        <v>363</v>
      </c>
      <c r="F142" s="6"/>
      <c r="G142" s="6"/>
      <c r="H142" s="26" t="s">
        <v>159</v>
      </c>
    </row>
    <row r="143" spans="1:8" ht="14.25" customHeight="1" x14ac:dyDescent="0.4">
      <c r="A143" s="2"/>
      <c r="B143" s="6">
        <v>140</v>
      </c>
      <c r="C143" s="9" t="s">
        <v>285</v>
      </c>
      <c r="D143" s="15"/>
      <c r="E143" s="6" t="s">
        <v>400</v>
      </c>
      <c r="F143" s="6"/>
      <c r="G143" s="6"/>
      <c r="H143" s="26" t="s">
        <v>159</v>
      </c>
    </row>
    <row r="144" spans="1:8" ht="14.25" customHeight="1" x14ac:dyDescent="0.4">
      <c r="A144" s="2"/>
      <c r="B144" s="6">
        <v>141</v>
      </c>
      <c r="C144" s="7" t="s">
        <v>287</v>
      </c>
      <c r="D144" s="15"/>
      <c r="E144" s="6" t="s">
        <v>6</v>
      </c>
      <c r="F144" s="6"/>
      <c r="G144" s="6"/>
      <c r="H144" s="26" t="s">
        <v>159</v>
      </c>
    </row>
    <row r="145" spans="1:8" ht="14.25" customHeight="1" x14ac:dyDescent="0.4">
      <c r="A145" s="2"/>
      <c r="B145" s="6">
        <v>142</v>
      </c>
      <c r="C145" s="9" t="s">
        <v>288</v>
      </c>
      <c r="D145" s="15"/>
      <c r="E145" s="6" t="s">
        <v>417</v>
      </c>
      <c r="F145" s="6"/>
      <c r="G145" s="6"/>
      <c r="H145" s="26" t="s">
        <v>159</v>
      </c>
    </row>
    <row r="146" spans="1:8" ht="14.25" customHeight="1" x14ac:dyDescent="0.4">
      <c r="A146" s="2"/>
      <c r="B146" s="6">
        <v>143</v>
      </c>
      <c r="C146" s="9" t="s">
        <v>290</v>
      </c>
      <c r="D146" s="15"/>
      <c r="E146" s="6" t="s">
        <v>4</v>
      </c>
      <c r="F146" s="6"/>
      <c r="G146" s="6"/>
      <c r="H146" s="26" t="s">
        <v>159</v>
      </c>
    </row>
    <row r="147" spans="1:8" ht="14.25" customHeight="1" x14ac:dyDescent="0.4">
      <c r="A147" s="2"/>
      <c r="B147" s="6">
        <v>144</v>
      </c>
      <c r="C147" s="9" t="s">
        <v>9</v>
      </c>
      <c r="D147" s="15" t="s">
        <v>378</v>
      </c>
      <c r="E147" s="6" t="s">
        <v>416</v>
      </c>
      <c r="F147" s="6"/>
      <c r="G147" s="6"/>
      <c r="H147" s="26" t="s">
        <v>159</v>
      </c>
    </row>
    <row r="148" spans="1:8" ht="14.25" customHeight="1" x14ac:dyDescent="0.4">
      <c r="A148" s="2"/>
      <c r="B148" s="6">
        <v>145</v>
      </c>
      <c r="C148" s="9" t="s">
        <v>291</v>
      </c>
      <c r="D148" s="15" t="s">
        <v>378</v>
      </c>
      <c r="E148" s="6" t="s">
        <v>418</v>
      </c>
      <c r="F148" s="6"/>
      <c r="G148" s="6"/>
      <c r="H148" s="26" t="s">
        <v>159</v>
      </c>
    </row>
    <row r="149" spans="1:8" ht="14.25" customHeight="1" x14ac:dyDescent="0.4">
      <c r="A149" s="2"/>
      <c r="B149" s="6">
        <v>146</v>
      </c>
      <c r="C149" s="9" t="s">
        <v>185</v>
      </c>
      <c r="D149" s="15"/>
      <c r="E149" s="6" t="s">
        <v>6</v>
      </c>
      <c r="F149" s="6"/>
      <c r="G149" s="6"/>
      <c r="H149" s="26" t="s">
        <v>159</v>
      </c>
    </row>
    <row r="150" spans="1:8" ht="14.25" customHeight="1" x14ac:dyDescent="0.4">
      <c r="A150" s="2"/>
      <c r="B150" s="6">
        <v>147</v>
      </c>
      <c r="C150" s="7" t="s">
        <v>41</v>
      </c>
      <c r="D150" s="15" t="s">
        <v>152</v>
      </c>
      <c r="E150" s="6" t="s">
        <v>32</v>
      </c>
      <c r="F150" s="6" t="s">
        <v>24</v>
      </c>
      <c r="G150" s="6"/>
      <c r="H150" s="26" t="s">
        <v>159</v>
      </c>
    </row>
    <row r="151" spans="1:8" ht="14.25" customHeight="1" x14ac:dyDescent="0.4">
      <c r="A151" s="2"/>
      <c r="B151" s="6">
        <v>148</v>
      </c>
      <c r="C151" s="9" t="s">
        <v>282</v>
      </c>
      <c r="D151" s="14" t="s">
        <v>35</v>
      </c>
      <c r="E151" s="6" t="s">
        <v>417</v>
      </c>
      <c r="F151" s="6"/>
      <c r="G151" s="6"/>
      <c r="H151" s="26" t="s">
        <v>159</v>
      </c>
    </row>
    <row r="152" spans="1:8" ht="14.25" customHeight="1" x14ac:dyDescent="0.4">
      <c r="A152" s="3"/>
      <c r="B152" s="6">
        <v>149</v>
      </c>
      <c r="C152" s="9" t="s">
        <v>246</v>
      </c>
      <c r="D152" s="15"/>
      <c r="E152" s="6" t="s">
        <v>81</v>
      </c>
      <c r="F152" s="6"/>
      <c r="G152" s="6"/>
      <c r="H152" s="26" t="s">
        <v>159</v>
      </c>
    </row>
    <row r="153" spans="1:8" ht="14.25" customHeight="1" x14ac:dyDescent="0.4">
      <c r="A153" s="3"/>
      <c r="B153" s="6">
        <v>150</v>
      </c>
      <c r="C153" s="8" t="s">
        <v>292</v>
      </c>
      <c r="D153" s="15"/>
      <c r="E153" s="6" t="s">
        <v>73</v>
      </c>
      <c r="F153" s="25"/>
      <c r="G153" s="25"/>
      <c r="H153" s="26" t="s">
        <v>159</v>
      </c>
    </row>
    <row r="154" spans="1:8" ht="14.25" customHeight="1" x14ac:dyDescent="0.4">
      <c r="A154" s="3"/>
      <c r="B154" s="6">
        <v>151</v>
      </c>
      <c r="C154" s="9" t="s">
        <v>16</v>
      </c>
      <c r="D154" s="15"/>
      <c r="E154" s="6" t="s">
        <v>409</v>
      </c>
      <c r="F154" s="25"/>
      <c r="G154" s="25"/>
      <c r="H154" s="26" t="s">
        <v>159</v>
      </c>
    </row>
    <row r="155" spans="1:8" ht="14.25" customHeight="1" x14ac:dyDescent="0.4">
      <c r="A155" s="3"/>
      <c r="B155" s="6">
        <v>152</v>
      </c>
      <c r="C155" s="9" t="s">
        <v>293</v>
      </c>
      <c r="D155" s="15"/>
      <c r="E155" s="6" t="s">
        <v>192</v>
      </c>
      <c r="F155" s="25"/>
      <c r="G155" s="25"/>
      <c r="H155" s="26" t="s">
        <v>159</v>
      </c>
    </row>
    <row r="156" spans="1:8" ht="14.25" customHeight="1" x14ac:dyDescent="0.4">
      <c r="A156" s="3"/>
      <c r="B156" s="6">
        <v>153</v>
      </c>
      <c r="C156" s="9" t="s">
        <v>295</v>
      </c>
      <c r="D156" s="15"/>
      <c r="E156" s="6" t="s">
        <v>4</v>
      </c>
      <c r="F156" s="25"/>
      <c r="G156" s="25"/>
      <c r="H156" s="26" t="s">
        <v>159</v>
      </c>
    </row>
    <row r="157" spans="1:8" ht="14.25" customHeight="1" x14ac:dyDescent="0.4">
      <c r="A157" s="3"/>
      <c r="B157" s="6">
        <v>154</v>
      </c>
      <c r="C157" s="9" t="s">
        <v>296</v>
      </c>
      <c r="D157" s="15" t="s">
        <v>15</v>
      </c>
      <c r="E157" s="6" t="s">
        <v>112</v>
      </c>
      <c r="F157" s="25"/>
      <c r="G157" s="25"/>
      <c r="H157" s="26" t="s">
        <v>159</v>
      </c>
    </row>
    <row r="158" spans="1:8" ht="14.25" customHeight="1" x14ac:dyDescent="0.4">
      <c r="A158" s="3"/>
      <c r="B158" s="6">
        <v>155</v>
      </c>
      <c r="C158" s="7" t="s">
        <v>182</v>
      </c>
      <c r="D158" s="14" t="s">
        <v>335</v>
      </c>
      <c r="E158" s="6" t="s">
        <v>34</v>
      </c>
      <c r="F158" s="25"/>
      <c r="G158" s="25"/>
      <c r="H158" s="26" t="s">
        <v>159</v>
      </c>
    </row>
    <row r="159" spans="1:8" ht="14.25" customHeight="1" x14ac:dyDescent="0.4">
      <c r="A159" s="3"/>
      <c r="B159" s="6">
        <v>156</v>
      </c>
      <c r="C159" s="9" t="s">
        <v>64</v>
      </c>
      <c r="D159" s="15" t="s">
        <v>15</v>
      </c>
      <c r="E159" s="6" t="s">
        <v>34</v>
      </c>
      <c r="F159" s="25"/>
      <c r="G159" s="25"/>
      <c r="H159" s="26" t="s">
        <v>159</v>
      </c>
    </row>
    <row r="160" spans="1:8" ht="14.25" customHeight="1" x14ac:dyDescent="0.4">
      <c r="A160" s="3"/>
      <c r="B160" s="6">
        <v>157</v>
      </c>
      <c r="C160" s="9" t="s">
        <v>298</v>
      </c>
      <c r="D160" s="15"/>
      <c r="E160" s="6" t="s">
        <v>419</v>
      </c>
      <c r="F160" s="25"/>
      <c r="G160" s="25"/>
      <c r="H160" s="26" t="s">
        <v>159</v>
      </c>
    </row>
    <row r="161" spans="1:8" ht="14.25" customHeight="1" x14ac:dyDescent="0.4">
      <c r="A161" s="3"/>
      <c r="B161" s="6">
        <v>158</v>
      </c>
      <c r="C161" s="9" t="s">
        <v>238</v>
      </c>
      <c r="D161" s="15"/>
      <c r="E161" s="6" t="s">
        <v>420</v>
      </c>
      <c r="F161" s="25"/>
      <c r="G161" s="25"/>
      <c r="H161" s="26" t="s">
        <v>159</v>
      </c>
    </row>
    <row r="162" spans="1:8" ht="14.25" customHeight="1" x14ac:dyDescent="0.4">
      <c r="A162" s="3"/>
      <c r="B162" s="6">
        <v>159</v>
      </c>
      <c r="C162" s="9" t="s">
        <v>276</v>
      </c>
      <c r="D162" s="20"/>
      <c r="E162" s="6" t="s">
        <v>0</v>
      </c>
      <c r="F162" s="25"/>
      <c r="G162" s="25"/>
      <c r="H162" s="26" t="s">
        <v>159</v>
      </c>
    </row>
    <row r="163" spans="1:8" ht="14.25" customHeight="1" x14ac:dyDescent="0.4">
      <c r="A163" s="3"/>
      <c r="B163" s="6">
        <v>160</v>
      </c>
      <c r="C163" s="10" t="s">
        <v>48</v>
      </c>
      <c r="D163" s="21"/>
      <c r="E163" s="6" t="s">
        <v>396</v>
      </c>
      <c r="F163" s="25"/>
      <c r="G163" s="25"/>
      <c r="H163" s="26" t="s">
        <v>159</v>
      </c>
    </row>
    <row r="164" spans="1:8" ht="14.25" customHeight="1" x14ac:dyDescent="0.4">
      <c r="A164" s="3"/>
      <c r="B164" s="6">
        <v>161</v>
      </c>
      <c r="C164" s="9" t="s">
        <v>279</v>
      </c>
      <c r="D164" s="21"/>
      <c r="E164" s="6" t="s">
        <v>46</v>
      </c>
      <c r="F164" s="25"/>
      <c r="G164" s="25"/>
      <c r="H164" s="26" t="s">
        <v>159</v>
      </c>
    </row>
    <row r="165" spans="1:8" ht="14.25" customHeight="1" x14ac:dyDescent="0.4">
      <c r="A165" s="3"/>
      <c r="B165" s="6">
        <v>162</v>
      </c>
      <c r="C165" s="9"/>
      <c r="D165" s="14"/>
      <c r="E165" s="6"/>
      <c r="F165" s="25"/>
      <c r="G165" s="25"/>
      <c r="H165" s="26"/>
    </row>
    <row r="166" spans="1:8" ht="14.25" customHeight="1" x14ac:dyDescent="0.4">
      <c r="A166" s="3"/>
      <c r="B166" s="6">
        <v>163</v>
      </c>
      <c r="C166" s="9"/>
      <c r="D166" s="21"/>
      <c r="E166" s="6"/>
      <c r="F166" s="25"/>
      <c r="G166" s="25"/>
      <c r="H166" s="26"/>
    </row>
    <row r="167" spans="1:8" ht="14.25" customHeight="1" x14ac:dyDescent="0.4">
      <c r="A167" s="3"/>
      <c r="B167" s="6">
        <v>164</v>
      </c>
      <c r="C167" s="9"/>
      <c r="D167" s="22"/>
      <c r="E167" s="6"/>
      <c r="F167" s="25"/>
      <c r="G167" s="25"/>
      <c r="H167" s="26"/>
    </row>
    <row r="168" spans="1:8" ht="14.25" customHeight="1" x14ac:dyDescent="0.4">
      <c r="A168" s="3"/>
      <c r="B168" s="6">
        <v>165</v>
      </c>
      <c r="C168" s="9"/>
      <c r="D168" s="21"/>
      <c r="E168" s="6"/>
      <c r="F168" s="25"/>
      <c r="G168" s="25"/>
      <c r="H168" s="26"/>
    </row>
    <row r="169" spans="1:8" ht="14.25" customHeight="1" x14ac:dyDescent="0.4">
      <c r="A169" s="3"/>
      <c r="B169" s="6">
        <v>166</v>
      </c>
      <c r="C169" s="8"/>
      <c r="D169" s="23"/>
      <c r="E169" s="6"/>
      <c r="F169" s="25"/>
      <c r="G169" s="25"/>
      <c r="H169" s="26"/>
    </row>
    <row r="170" spans="1:8" ht="14.25" customHeight="1" x14ac:dyDescent="0.4">
      <c r="A170" s="3"/>
      <c r="B170" s="6">
        <v>167</v>
      </c>
      <c r="D170" s="20"/>
      <c r="E170" s="6"/>
      <c r="F170" s="25"/>
      <c r="G170" s="25"/>
      <c r="H170" s="26"/>
    </row>
    <row r="171" spans="1:8" ht="14.25" customHeight="1" x14ac:dyDescent="0.4">
      <c r="A171" s="3"/>
      <c r="B171" s="6">
        <v>168</v>
      </c>
      <c r="C171" s="7"/>
      <c r="D171" s="20"/>
      <c r="E171" s="6"/>
      <c r="F171" s="25"/>
      <c r="G171" s="25"/>
      <c r="H171" s="26"/>
    </row>
    <row r="172" spans="1:8" ht="14.25" customHeight="1" x14ac:dyDescent="0.4">
      <c r="A172" s="3"/>
      <c r="B172" s="6">
        <v>169</v>
      </c>
      <c r="C172" s="7"/>
      <c r="D172" s="20"/>
      <c r="E172" s="6"/>
      <c r="F172" s="25"/>
      <c r="G172" s="25"/>
      <c r="H172" s="26"/>
    </row>
    <row r="173" spans="1:8" ht="14.25" customHeight="1" x14ac:dyDescent="0.4">
      <c r="A173" s="3"/>
      <c r="B173" s="6">
        <v>170</v>
      </c>
      <c r="C173" s="8"/>
      <c r="D173" s="20"/>
      <c r="E173" s="6"/>
      <c r="F173" s="25"/>
      <c r="G173" s="25"/>
      <c r="H173" s="26"/>
    </row>
    <row r="174" spans="1:8" ht="14.25" customHeight="1" x14ac:dyDescent="0.4">
      <c r="A174" s="3"/>
      <c r="B174" s="6">
        <v>171</v>
      </c>
      <c r="C174" s="8"/>
      <c r="D174" s="20"/>
      <c r="E174" s="6"/>
      <c r="F174" s="25"/>
      <c r="G174" s="25"/>
      <c r="H174" s="26"/>
    </row>
    <row r="175" spans="1:8" ht="14.25" customHeight="1" x14ac:dyDescent="0.4">
      <c r="A175" s="3"/>
      <c r="C175" s="13"/>
      <c r="D175" s="13"/>
      <c r="E175" s="13"/>
      <c r="F175" s="13"/>
      <c r="G175" s="13"/>
    </row>
    <row r="176" spans="1:8" x14ac:dyDescent="0.4">
      <c r="A176" s="3"/>
      <c r="C176" s="13"/>
      <c r="D176" s="13"/>
      <c r="E176" s="13"/>
      <c r="F176" s="13"/>
      <c r="G176" s="13"/>
    </row>
    <row r="177" spans="1:7" x14ac:dyDescent="0.4">
      <c r="A177" s="3"/>
      <c r="C177" s="13"/>
      <c r="D177" s="13"/>
      <c r="E177" s="13"/>
      <c r="F177" s="13"/>
      <c r="G177" s="13"/>
    </row>
    <row r="178" spans="1:7" x14ac:dyDescent="0.4">
      <c r="A178" s="3"/>
      <c r="C178" s="13"/>
      <c r="D178" s="13"/>
      <c r="E178" s="13"/>
      <c r="F178" s="13"/>
      <c r="G178" s="13"/>
    </row>
    <row r="179" spans="1:7" x14ac:dyDescent="0.4">
      <c r="A179" s="3"/>
      <c r="C179" s="13"/>
      <c r="D179" s="13"/>
      <c r="E179" s="13"/>
      <c r="F179" s="13"/>
      <c r="G179" s="13"/>
    </row>
    <row r="180" spans="1:7" x14ac:dyDescent="0.4">
      <c r="A180" s="3"/>
      <c r="C180" s="13"/>
      <c r="D180" s="13"/>
      <c r="E180" s="13"/>
      <c r="F180" s="13"/>
      <c r="G180" s="13"/>
    </row>
    <row r="181" spans="1:7" x14ac:dyDescent="0.4">
      <c r="A181" s="3"/>
      <c r="C181" s="13"/>
      <c r="D181" s="13"/>
      <c r="E181" s="13"/>
      <c r="F181" s="13"/>
      <c r="G181" s="13"/>
    </row>
    <row r="182" spans="1:7" x14ac:dyDescent="0.4">
      <c r="A182" s="3"/>
      <c r="C182" s="13"/>
      <c r="D182" s="13"/>
      <c r="E182" s="13"/>
      <c r="F182" s="13"/>
      <c r="G182" s="13"/>
    </row>
    <row r="183" spans="1:7" x14ac:dyDescent="0.4">
      <c r="A183" s="3"/>
      <c r="C183" s="13"/>
      <c r="D183" s="13"/>
      <c r="E183" s="13"/>
      <c r="F183" s="13"/>
      <c r="G183" s="13"/>
    </row>
    <row r="184" spans="1:7" x14ac:dyDescent="0.4">
      <c r="A184" s="3"/>
      <c r="C184" s="13"/>
      <c r="D184" s="13"/>
      <c r="E184" s="13"/>
      <c r="F184" s="13"/>
      <c r="G184" s="13"/>
    </row>
    <row r="185" spans="1:7" x14ac:dyDescent="0.4">
      <c r="A185" s="3"/>
      <c r="C185" s="13"/>
      <c r="D185" s="13"/>
      <c r="E185" s="13"/>
      <c r="F185" s="13"/>
      <c r="G185" s="13"/>
    </row>
    <row r="186" spans="1:7" x14ac:dyDescent="0.4">
      <c r="A186" s="3"/>
      <c r="C186" s="13"/>
      <c r="D186" s="13"/>
      <c r="E186" s="13"/>
      <c r="F186" s="13"/>
      <c r="G186" s="13"/>
    </row>
    <row r="187" spans="1:7" x14ac:dyDescent="0.4">
      <c r="A187" s="3"/>
      <c r="C187" s="13"/>
      <c r="D187" s="13"/>
      <c r="E187" s="13"/>
      <c r="F187" s="13"/>
      <c r="G187" s="13"/>
    </row>
    <row r="188" spans="1:7" x14ac:dyDescent="0.4">
      <c r="A188" s="3"/>
      <c r="C188" s="13"/>
      <c r="D188" s="13"/>
      <c r="E188" s="13"/>
      <c r="F188" s="13"/>
      <c r="G188" s="13"/>
    </row>
    <row r="189" spans="1:7" x14ac:dyDescent="0.4">
      <c r="A189" s="3"/>
      <c r="C189" s="13"/>
      <c r="D189" s="13"/>
      <c r="E189" s="13"/>
      <c r="F189" s="13"/>
      <c r="G189" s="13"/>
    </row>
    <row r="190" spans="1:7" x14ac:dyDescent="0.4">
      <c r="A190" s="3"/>
      <c r="C190" s="13"/>
      <c r="D190" s="13"/>
      <c r="E190" s="13"/>
      <c r="F190" s="13"/>
      <c r="G190" s="13"/>
    </row>
    <row r="191" spans="1:7" x14ac:dyDescent="0.4">
      <c r="A191" s="3"/>
      <c r="C191" s="13"/>
      <c r="D191" s="13"/>
      <c r="E191" s="13"/>
      <c r="F191" s="13"/>
      <c r="G191" s="13"/>
    </row>
    <row r="192" spans="1:7" x14ac:dyDescent="0.4">
      <c r="A192" s="3"/>
      <c r="C192" s="13"/>
      <c r="D192" s="13"/>
      <c r="E192" s="13"/>
      <c r="F192" s="13"/>
      <c r="G192" s="13"/>
    </row>
    <row r="193" spans="1:7" x14ac:dyDescent="0.4">
      <c r="A193" s="3"/>
      <c r="C193" s="13"/>
      <c r="D193" s="13"/>
      <c r="E193" s="13"/>
      <c r="F193" s="13"/>
      <c r="G193" s="13"/>
    </row>
    <row r="194" spans="1:7" x14ac:dyDescent="0.4">
      <c r="A194" s="3"/>
      <c r="C194" s="13"/>
      <c r="D194" s="13"/>
      <c r="E194" s="13"/>
      <c r="F194" s="13"/>
      <c r="G194" s="13"/>
    </row>
    <row r="195" spans="1:7" x14ac:dyDescent="0.4">
      <c r="A195" s="3"/>
      <c r="C195" s="13"/>
      <c r="D195" s="13"/>
      <c r="E195" s="13"/>
      <c r="F195" s="13"/>
      <c r="G195" s="13"/>
    </row>
    <row r="196" spans="1:7" x14ac:dyDescent="0.4">
      <c r="A196" s="3"/>
      <c r="C196" s="13"/>
      <c r="D196" s="13"/>
      <c r="E196" s="13"/>
      <c r="F196" s="13"/>
      <c r="G196" s="13"/>
    </row>
    <row r="197" spans="1:7" x14ac:dyDescent="0.4">
      <c r="A197" s="3"/>
      <c r="C197" s="13"/>
      <c r="D197" s="13"/>
      <c r="E197" s="13"/>
      <c r="F197" s="13"/>
      <c r="G197" s="13"/>
    </row>
    <row r="198" spans="1:7" x14ac:dyDescent="0.4">
      <c r="A198" s="3"/>
      <c r="C198" s="13"/>
      <c r="D198" s="13"/>
      <c r="E198" s="13"/>
      <c r="F198" s="13"/>
      <c r="G198" s="13"/>
    </row>
    <row r="199" spans="1:7" ht="18.75" customHeight="1" x14ac:dyDescent="0.4">
      <c r="A199" s="3"/>
      <c r="C199" s="13"/>
      <c r="D199" s="13"/>
      <c r="E199" s="13"/>
      <c r="F199" s="13"/>
      <c r="G199" s="13"/>
    </row>
    <row r="200" spans="1:7" x14ac:dyDescent="0.4">
      <c r="A200" s="3"/>
      <c r="C200" s="13"/>
      <c r="D200" s="13"/>
      <c r="E200" s="13"/>
      <c r="F200" s="13"/>
      <c r="G200" s="13"/>
    </row>
    <row r="201" spans="1:7" x14ac:dyDescent="0.4">
      <c r="A201" s="3"/>
      <c r="C201" s="13"/>
      <c r="D201" s="13"/>
      <c r="E201" s="13"/>
      <c r="F201" s="13"/>
      <c r="G201" s="13"/>
    </row>
    <row r="202" spans="1:7" x14ac:dyDescent="0.4">
      <c r="A202" s="3"/>
      <c r="C202" s="13"/>
      <c r="D202" s="13"/>
      <c r="E202" s="13"/>
      <c r="F202" s="13"/>
      <c r="G202" s="13"/>
    </row>
    <row r="203" spans="1:7" x14ac:dyDescent="0.4">
      <c r="A203" s="3"/>
      <c r="C203" s="13"/>
      <c r="D203" s="13"/>
      <c r="E203" s="13"/>
      <c r="F203" s="13"/>
      <c r="G203" s="13"/>
    </row>
    <row r="204" spans="1:7" x14ac:dyDescent="0.4">
      <c r="A204" s="3"/>
      <c r="C204" s="13"/>
      <c r="D204" s="13"/>
      <c r="E204" s="13"/>
      <c r="F204" s="13"/>
      <c r="G204" s="13"/>
    </row>
    <row r="205" spans="1:7" x14ac:dyDescent="0.4">
      <c r="A205" s="3"/>
      <c r="C205" s="13"/>
      <c r="D205" s="13"/>
      <c r="E205" s="13"/>
      <c r="F205" s="13"/>
      <c r="G205" s="13"/>
    </row>
    <row r="206" spans="1:7" x14ac:dyDescent="0.4">
      <c r="A206" s="3"/>
      <c r="C206" s="13"/>
      <c r="D206" s="13"/>
      <c r="E206" s="13"/>
      <c r="F206" s="13"/>
      <c r="G206" s="13"/>
    </row>
    <row r="207" spans="1:7" x14ac:dyDescent="0.4">
      <c r="A207" s="3"/>
      <c r="C207" s="13"/>
      <c r="D207" s="13"/>
      <c r="E207" s="13"/>
      <c r="F207" s="13"/>
      <c r="G207" s="13"/>
    </row>
    <row r="208" spans="1:7" x14ac:dyDescent="0.4">
      <c r="A208" s="3"/>
      <c r="C208" s="13"/>
      <c r="D208" s="13"/>
      <c r="E208" s="13"/>
      <c r="F208" s="13"/>
      <c r="G208" s="13"/>
    </row>
    <row r="209" spans="1:7" x14ac:dyDescent="0.4">
      <c r="A209" s="3"/>
      <c r="C209" s="13"/>
      <c r="D209" s="13"/>
      <c r="E209" s="13"/>
      <c r="F209" s="13"/>
      <c r="G209" s="13"/>
    </row>
    <row r="210" spans="1:7" x14ac:dyDescent="0.4">
      <c r="A210" s="3"/>
      <c r="C210" s="13"/>
      <c r="D210" s="13"/>
      <c r="E210" s="13"/>
      <c r="F210" s="13"/>
      <c r="G210" s="13"/>
    </row>
    <row r="211" spans="1:7" x14ac:dyDescent="0.4">
      <c r="A211" s="3"/>
      <c r="C211" s="13"/>
      <c r="D211" s="13"/>
      <c r="E211" s="13"/>
      <c r="F211" s="13"/>
      <c r="G211" s="13"/>
    </row>
    <row r="212" spans="1:7" x14ac:dyDescent="0.4">
      <c r="A212" s="3"/>
      <c r="C212" s="13"/>
      <c r="D212" s="13"/>
      <c r="E212" s="13"/>
      <c r="F212" s="13"/>
      <c r="G212" s="13"/>
    </row>
    <row r="213" spans="1:7" x14ac:dyDescent="0.4">
      <c r="A213" s="3"/>
      <c r="C213" s="13"/>
      <c r="D213" s="13"/>
      <c r="E213" s="13"/>
      <c r="F213" s="13"/>
      <c r="G213" s="13"/>
    </row>
    <row r="214" spans="1:7" ht="18.75" customHeight="1" x14ac:dyDescent="0.4">
      <c r="A214" s="3"/>
      <c r="C214" s="13"/>
      <c r="D214" s="13"/>
      <c r="E214" s="13"/>
      <c r="F214" s="13"/>
      <c r="G214" s="13"/>
    </row>
    <row r="215" spans="1:7" x14ac:dyDescent="0.4">
      <c r="A215" s="3"/>
      <c r="C215" s="13"/>
      <c r="D215" s="13"/>
      <c r="E215" s="13"/>
      <c r="F215" s="13"/>
      <c r="G215" s="13"/>
    </row>
    <row r="216" spans="1:7" x14ac:dyDescent="0.4">
      <c r="A216" s="3"/>
      <c r="C216" s="13"/>
      <c r="D216" s="13"/>
      <c r="E216" s="13"/>
      <c r="F216" s="13"/>
      <c r="G216" s="13"/>
    </row>
    <row r="217" spans="1:7" x14ac:dyDescent="0.4">
      <c r="A217" s="3"/>
      <c r="C217" s="13"/>
      <c r="D217" s="13"/>
      <c r="E217" s="13"/>
      <c r="F217" s="13"/>
      <c r="G217" s="13"/>
    </row>
    <row r="218" spans="1:7" x14ac:dyDescent="0.4">
      <c r="A218" s="3"/>
      <c r="C218" s="13"/>
      <c r="D218" s="13"/>
      <c r="E218" s="13"/>
      <c r="F218" s="13"/>
      <c r="G218" s="13"/>
    </row>
    <row r="219" spans="1:7" x14ac:dyDescent="0.4">
      <c r="A219" s="3"/>
      <c r="C219" s="13"/>
      <c r="D219" s="13"/>
      <c r="E219" s="13"/>
      <c r="F219" s="13"/>
      <c r="G219" s="13"/>
    </row>
    <row r="220" spans="1:7" x14ac:dyDescent="0.4">
      <c r="A220" s="3"/>
      <c r="C220" s="13"/>
      <c r="D220" s="13"/>
      <c r="E220" s="13"/>
      <c r="F220" s="13"/>
      <c r="G220" s="13"/>
    </row>
    <row r="221" spans="1:7" x14ac:dyDescent="0.4">
      <c r="A221" s="3"/>
      <c r="C221" s="13"/>
      <c r="D221" s="13"/>
      <c r="E221" s="13"/>
      <c r="F221" s="13"/>
      <c r="G221" s="13"/>
    </row>
    <row r="222" spans="1:7" x14ac:dyDescent="0.4">
      <c r="A222" s="3"/>
      <c r="C222" s="13"/>
      <c r="D222" s="13"/>
      <c r="E222" s="13"/>
      <c r="F222" s="13"/>
      <c r="G222" s="13"/>
    </row>
    <row r="223" spans="1:7" x14ac:dyDescent="0.4">
      <c r="A223" s="3"/>
      <c r="C223" s="13"/>
      <c r="D223" s="13"/>
      <c r="E223" s="13"/>
      <c r="F223" s="13"/>
      <c r="G223" s="13"/>
    </row>
    <row r="224" spans="1:7" x14ac:dyDescent="0.4">
      <c r="A224" s="3"/>
      <c r="C224" s="13"/>
      <c r="D224" s="13"/>
      <c r="E224" s="13"/>
      <c r="F224" s="13"/>
      <c r="G224" s="13"/>
    </row>
    <row r="225" spans="1:7" x14ac:dyDescent="0.4">
      <c r="A225" s="3"/>
      <c r="C225" s="13"/>
      <c r="D225" s="13"/>
      <c r="E225" s="13"/>
      <c r="F225" s="13"/>
      <c r="G225" s="13"/>
    </row>
    <row r="226" spans="1:7" x14ac:dyDescent="0.4">
      <c r="A226" s="3"/>
      <c r="C226" s="13"/>
      <c r="D226" s="13"/>
      <c r="E226" s="13"/>
      <c r="F226" s="13"/>
      <c r="G226" s="13"/>
    </row>
    <row r="227" spans="1:7" x14ac:dyDescent="0.4">
      <c r="A227" s="3"/>
      <c r="C227" s="13"/>
      <c r="D227" s="13"/>
      <c r="E227" s="13"/>
      <c r="F227" s="13"/>
      <c r="G227" s="13"/>
    </row>
    <row r="228" spans="1:7" x14ac:dyDescent="0.4">
      <c r="A228" s="3"/>
      <c r="C228" s="13"/>
      <c r="D228" s="13"/>
      <c r="E228" s="13"/>
      <c r="F228" s="13"/>
      <c r="G228" s="13"/>
    </row>
    <row r="229" spans="1:7" x14ac:dyDescent="0.4">
      <c r="A229" s="3"/>
      <c r="C229" s="13"/>
      <c r="D229" s="13"/>
      <c r="E229" s="13"/>
      <c r="F229" s="13"/>
      <c r="G229" s="13"/>
    </row>
    <row r="230" spans="1:7" x14ac:dyDescent="0.4">
      <c r="C230" s="13"/>
      <c r="D230" s="13"/>
      <c r="E230" s="13"/>
      <c r="F230" s="13"/>
      <c r="G230" s="13"/>
    </row>
    <row r="231" spans="1:7" x14ac:dyDescent="0.4">
      <c r="C231" s="13"/>
      <c r="D231" s="13"/>
      <c r="E231" s="13"/>
      <c r="F231" s="13"/>
      <c r="G231" s="13"/>
    </row>
    <row r="232" spans="1:7" x14ac:dyDescent="0.4">
      <c r="C232" s="13"/>
      <c r="D232" s="13"/>
      <c r="E232" s="13"/>
      <c r="F232" s="13"/>
      <c r="G232" s="13"/>
    </row>
    <row r="233" spans="1:7" x14ac:dyDescent="0.4">
      <c r="C233" s="13"/>
      <c r="D233" s="13"/>
      <c r="E233" s="13"/>
      <c r="F233" s="13"/>
      <c r="G233" s="13"/>
    </row>
    <row r="234" spans="1:7" x14ac:dyDescent="0.4">
      <c r="C234" s="13"/>
      <c r="D234" s="13"/>
      <c r="E234" s="13"/>
      <c r="F234" s="13"/>
      <c r="G234" s="13"/>
    </row>
    <row r="235" spans="1:7" x14ac:dyDescent="0.4">
      <c r="C235" s="13"/>
      <c r="D235" s="13"/>
      <c r="E235" s="13"/>
      <c r="F235" s="13"/>
      <c r="G235" s="13"/>
    </row>
    <row r="236" spans="1:7" x14ac:dyDescent="0.4">
      <c r="C236" s="13"/>
      <c r="D236" s="13"/>
      <c r="E236" s="13"/>
      <c r="F236" s="13"/>
      <c r="G236" s="13"/>
    </row>
    <row r="237" spans="1:7" x14ac:dyDescent="0.4">
      <c r="C237" s="13"/>
      <c r="D237" s="13"/>
      <c r="E237" s="13"/>
      <c r="F237" s="13"/>
      <c r="G237" s="13"/>
    </row>
    <row r="238" spans="1:7" x14ac:dyDescent="0.4">
      <c r="C238" s="13"/>
      <c r="D238" s="13"/>
      <c r="E238" s="13"/>
      <c r="F238" s="13"/>
      <c r="G238" s="13"/>
    </row>
    <row r="239" spans="1:7" x14ac:dyDescent="0.4">
      <c r="C239" s="13"/>
      <c r="D239" s="13"/>
      <c r="E239" s="13"/>
      <c r="F239" s="13"/>
      <c r="G239" s="13"/>
    </row>
    <row r="240" spans="1:7" x14ac:dyDescent="0.4">
      <c r="C240" s="13"/>
      <c r="D240" s="13"/>
      <c r="E240" s="13"/>
      <c r="F240" s="13"/>
      <c r="G240" s="13"/>
    </row>
    <row r="241" spans="3:7" x14ac:dyDescent="0.4">
      <c r="C241" s="13"/>
      <c r="D241" s="13"/>
      <c r="E241" s="13"/>
      <c r="F241" s="13"/>
      <c r="G241" s="13"/>
    </row>
    <row r="242" spans="3:7" x14ac:dyDescent="0.4">
      <c r="C242" s="13"/>
      <c r="D242" s="13"/>
      <c r="E242" s="13"/>
      <c r="F242" s="13"/>
      <c r="G242" s="13"/>
    </row>
    <row r="243" spans="3:7" x14ac:dyDescent="0.4">
      <c r="C243" s="13"/>
      <c r="D243" s="13"/>
      <c r="E243" s="13"/>
      <c r="F243" s="13"/>
      <c r="G243" s="13"/>
    </row>
    <row r="244" spans="3:7" x14ac:dyDescent="0.4">
      <c r="C244" s="13"/>
      <c r="D244" s="13"/>
      <c r="E244" s="13"/>
      <c r="F244" s="13"/>
      <c r="G244" s="13"/>
    </row>
    <row r="245" spans="3:7" x14ac:dyDescent="0.4">
      <c r="C245" s="13"/>
      <c r="D245" s="13"/>
      <c r="E245" s="13"/>
      <c r="F245" s="13"/>
      <c r="G245" s="13"/>
    </row>
    <row r="246" spans="3:7" x14ac:dyDescent="0.4">
      <c r="C246" s="13"/>
      <c r="D246" s="13"/>
      <c r="E246" s="13"/>
      <c r="F246" s="13"/>
      <c r="G246" s="13"/>
    </row>
    <row r="247" spans="3:7" x14ac:dyDescent="0.4">
      <c r="C247" s="13"/>
      <c r="D247" s="13"/>
      <c r="E247" s="13"/>
      <c r="F247" s="13"/>
      <c r="G247" s="13"/>
    </row>
    <row r="248" spans="3:7" x14ac:dyDescent="0.4">
      <c r="C248" s="13"/>
      <c r="D248" s="13"/>
      <c r="E248" s="13"/>
      <c r="F248" s="13"/>
      <c r="G248" s="13"/>
    </row>
    <row r="249" spans="3:7" x14ac:dyDescent="0.4">
      <c r="C249" s="13"/>
      <c r="D249" s="13"/>
      <c r="E249" s="13"/>
      <c r="F249" s="13"/>
      <c r="G249" s="13"/>
    </row>
    <row r="250" spans="3:7" x14ac:dyDescent="0.4">
      <c r="C250" s="13"/>
      <c r="D250" s="13"/>
      <c r="E250" s="13"/>
      <c r="F250" s="13"/>
      <c r="G250" s="13"/>
    </row>
    <row r="251" spans="3:7" x14ac:dyDescent="0.4">
      <c r="C251" s="13"/>
      <c r="D251" s="13"/>
      <c r="E251" s="13"/>
      <c r="F251" s="13"/>
      <c r="G251" s="13"/>
    </row>
    <row r="252" spans="3:7" x14ac:dyDescent="0.4">
      <c r="C252" s="13"/>
      <c r="D252" s="13"/>
      <c r="E252" s="13"/>
      <c r="F252" s="13"/>
      <c r="G252" s="13"/>
    </row>
    <row r="253" spans="3:7" x14ac:dyDescent="0.4">
      <c r="C253" s="13"/>
      <c r="D253" s="13"/>
      <c r="E253" s="13"/>
      <c r="F253" s="13"/>
      <c r="G253" s="13"/>
    </row>
    <row r="254" spans="3:7" x14ac:dyDescent="0.4">
      <c r="C254" s="13"/>
      <c r="D254" s="13"/>
      <c r="E254" s="13"/>
      <c r="F254" s="13"/>
      <c r="G254" s="13"/>
    </row>
    <row r="255" spans="3:7" x14ac:dyDescent="0.4">
      <c r="C255" s="13"/>
      <c r="D255" s="13"/>
      <c r="E255" s="13"/>
      <c r="F255" s="13"/>
      <c r="G255" s="13"/>
    </row>
    <row r="256" spans="3:7" x14ac:dyDescent="0.4">
      <c r="C256" s="13"/>
      <c r="D256" s="13"/>
      <c r="E256" s="13"/>
      <c r="F256" s="13"/>
      <c r="G256" s="13"/>
    </row>
    <row r="257" spans="3:7" x14ac:dyDescent="0.4">
      <c r="C257" s="13"/>
      <c r="D257" s="13"/>
      <c r="E257" s="13"/>
      <c r="F257" s="13"/>
      <c r="G257" s="13"/>
    </row>
    <row r="258" spans="3:7" x14ac:dyDescent="0.4">
      <c r="C258" s="13"/>
      <c r="D258" s="13"/>
      <c r="E258" s="13"/>
      <c r="F258" s="13"/>
      <c r="G258" s="13"/>
    </row>
    <row r="259" spans="3:7" x14ac:dyDescent="0.4">
      <c r="C259" s="13"/>
      <c r="D259" s="13"/>
      <c r="E259" s="13"/>
      <c r="F259" s="13"/>
      <c r="G259" s="13"/>
    </row>
    <row r="260" spans="3:7" x14ac:dyDescent="0.4">
      <c r="C260" s="13"/>
      <c r="D260" s="13"/>
      <c r="E260" s="13"/>
      <c r="F260" s="13"/>
      <c r="G260" s="13"/>
    </row>
    <row r="261" spans="3:7" x14ac:dyDescent="0.4">
      <c r="C261" s="13"/>
      <c r="D261" s="13"/>
      <c r="E261" s="13"/>
      <c r="F261" s="13"/>
      <c r="G261" s="13"/>
    </row>
    <row r="262" spans="3:7" x14ac:dyDescent="0.4">
      <c r="C262" s="13"/>
      <c r="D262" s="13"/>
      <c r="E262" s="13"/>
      <c r="F262" s="13"/>
      <c r="G262" s="13"/>
    </row>
    <row r="263" spans="3:7" x14ac:dyDescent="0.4">
      <c r="C263" s="13"/>
      <c r="D263" s="13"/>
      <c r="E263" s="13"/>
      <c r="F263" s="13"/>
      <c r="G263" s="13"/>
    </row>
    <row r="264" spans="3:7" x14ac:dyDescent="0.4">
      <c r="C264" s="13"/>
      <c r="D264" s="13"/>
      <c r="E264" s="13"/>
      <c r="F264" s="13"/>
      <c r="G264" s="13"/>
    </row>
    <row r="265" spans="3:7" x14ac:dyDescent="0.4">
      <c r="C265" s="13"/>
      <c r="D265" s="13"/>
      <c r="E265" s="13"/>
      <c r="F265" s="13"/>
      <c r="G265" s="13"/>
    </row>
    <row r="266" spans="3:7" x14ac:dyDescent="0.4">
      <c r="C266" s="13"/>
      <c r="D266" s="13"/>
      <c r="E266" s="13"/>
      <c r="F266" s="13"/>
      <c r="G266" s="13"/>
    </row>
    <row r="267" spans="3:7" x14ac:dyDescent="0.4">
      <c r="C267" s="13"/>
      <c r="D267" s="13"/>
      <c r="E267" s="13"/>
      <c r="F267" s="13"/>
      <c r="G267" s="13"/>
    </row>
    <row r="268" spans="3:7" x14ac:dyDescent="0.4">
      <c r="C268" s="13"/>
      <c r="D268" s="13"/>
      <c r="E268" s="13"/>
      <c r="F268" s="13"/>
      <c r="G268" s="13"/>
    </row>
    <row r="269" spans="3:7" x14ac:dyDescent="0.4">
      <c r="C269" s="13"/>
      <c r="D269" s="13"/>
      <c r="E269" s="13"/>
      <c r="F269" s="13"/>
      <c r="G269" s="13"/>
    </row>
    <row r="270" spans="3:7" x14ac:dyDescent="0.4">
      <c r="C270" s="13"/>
      <c r="D270" s="13"/>
      <c r="E270" s="13"/>
      <c r="F270" s="13"/>
      <c r="G270" s="13"/>
    </row>
    <row r="271" spans="3:7" x14ac:dyDescent="0.4">
      <c r="C271" s="13"/>
      <c r="D271" s="13"/>
      <c r="E271" s="13"/>
      <c r="F271" s="13"/>
      <c r="G271" s="13"/>
    </row>
    <row r="272" spans="3:7" x14ac:dyDescent="0.4">
      <c r="C272" s="13"/>
      <c r="D272" s="13"/>
      <c r="E272" s="13"/>
      <c r="F272" s="13"/>
      <c r="G272" s="13"/>
    </row>
    <row r="273" spans="3:7" x14ac:dyDescent="0.4">
      <c r="C273" s="13"/>
      <c r="D273" s="13"/>
      <c r="E273" s="13"/>
      <c r="F273" s="13"/>
      <c r="G273" s="13"/>
    </row>
    <row r="274" spans="3:7" x14ac:dyDescent="0.4">
      <c r="C274" s="13"/>
      <c r="D274" s="13"/>
      <c r="E274" s="13"/>
      <c r="F274" s="13"/>
      <c r="G274" s="13"/>
    </row>
    <row r="275" spans="3:7" x14ac:dyDescent="0.4">
      <c r="C275" s="13"/>
      <c r="D275" s="13"/>
      <c r="E275" s="13"/>
      <c r="F275" s="13"/>
      <c r="G275" s="13"/>
    </row>
    <row r="276" spans="3:7" x14ac:dyDescent="0.4">
      <c r="C276" s="13"/>
      <c r="D276" s="13"/>
      <c r="E276" s="13"/>
      <c r="F276" s="13"/>
      <c r="G276" s="13"/>
    </row>
    <row r="277" spans="3:7" x14ac:dyDescent="0.4">
      <c r="C277" s="13"/>
      <c r="D277" s="13"/>
      <c r="E277" s="13"/>
      <c r="F277" s="13"/>
      <c r="G277" s="13"/>
    </row>
    <row r="278" spans="3:7" x14ac:dyDescent="0.4">
      <c r="C278" s="13"/>
      <c r="D278" s="13"/>
      <c r="E278" s="13"/>
      <c r="F278" s="13"/>
      <c r="G278" s="13"/>
    </row>
    <row r="279" spans="3:7" x14ac:dyDescent="0.4">
      <c r="C279" s="13"/>
      <c r="D279" s="13"/>
      <c r="E279" s="13"/>
      <c r="F279" s="13"/>
      <c r="G279" s="13"/>
    </row>
    <row r="280" spans="3:7" x14ac:dyDescent="0.4">
      <c r="C280" s="13"/>
      <c r="D280" s="13"/>
      <c r="E280" s="13"/>
      <c r="F280" s="13"/>
      <c r="G280" s="13"/>
    </row>
    <row r="281" spans="3:7" x14ac:dyDescent="0.4">
      <c r="C281" s="13"/>
      <c r="D281" s="13"/>
      <c r="E281" s="13"/>
      <c r="F281" s="13"/>
      <c r="G281" s="13"/>
    </row>
    <row r="282" spans="3:7" x14ac:dyDescent="0.4">
      <c r="C282" s="13"/>
      <c r="D282" s="13"/>
      <c r="E282" s="13"/>
      <c r="F282" s="13"/>
      <c r="G282" s="13"/>
    </row>
    <row r="283" spans="3:7" x14ac:dyDescent="0.4">
      <c r="C283" s="13"/>
      <c r="D283" s="13"/>
      <c r="E283" s="13"/>
      <c r="F283" s="13"/>
      <c r="G283" s="13"/>
    </row>
    <row r="284" spans="3:7" x14ac:dyDescent="0.4">
      <c r="C284" s="13"/>
      <c r="D284" s="13"/>
      <c r="E284" s="13"/>
      <c r="F284" s="13"/>
      <c r="G284" s="13"/>
    </row>
    <row r="285" spans="3:7" x14ac:dyDescent="0.4">
      <c r="C285" s="13"/>
      <c r="D285" s="13"/>
      <c r="E285" s="13"/>
      <c r="F285" s="13"/>
      <c r="G285" s="13"/>
    </row>
    <row r="286" spans="3:7" x14ac:dyDescent="0.4">
      <c r="C286" s="13"/>
      <c r="D286" s="13"/>
      <c r="E286" s="13"/>
      <c r="F286" s="13"/>
      <c r="G286" s="13"/>
    </row>
    <row r="287" spans="3:7" x14ac:dyDescent="0.4">
      <c r="C287" s="13"/>
      <c r="D287" s="13"/>
      <c r="E287" s="13"/>
      <c r="F287" s="13"/>
      <c r="G287" s="13"/>
    </row>
    <row r="288" spans="3:7" x14ac:dyDescent="0.4">
      <c r="C288" s="13"/>
      <c r="D288" s="13"/>
      <c r="E288" s="13"/>
      <c r="F288" s="13"/>
      <c r="G288" s="13"/>
    </row>
    <row r="289" spans="3:7" x14ac:dyDescent="0.4">
      <c r="C289" s="13"/>
      <c r="D289" s="13"/>
      <c r="E289" s="13"/>
      <c r="F289" s="13"/>
      <c r="G289" s="13"/>
    </row>
    <row r="290" spans="3:7" x14ac:dyDescent="0.4">
      <c r="C290" s="13"/>
      <c r="D290" s="13"/>
      <c r="E290" s="13"/>
      <c r="F290" s="13"/>
      <c r="G290" s="13"/>
    </row>
  </sheetData>
  <sortState ref="B4:G287">
    <sortCondition ref="B4:B287"/>
  </sortState>
  <phoneticPr fontId="2"/>
  <dataValidations count="1">
    <dataValidation imeMode="off" allowBlank="1" showInputMessage="1" showErrorMessage="1" sqref="B1 B4:B229 C168:C169 C171 C134:C136"/>
  </dataValidations>
  <pageMargins left="0.70866141732283472" right="0.70866141732283472" top="0.74803149606299213" bottom="0.74803149606299213" header="0.31496062992125984" footer="0.31496062992125984"/>
  <pageSetup paperSize="9" scale="85" orientation="portrait" horizontalDpi="6553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showGridLines="0" showRowColHeaders="0" tabSelected="1" view="pageBreakPreview" zoomScaleSheetLayoutView="100" workbookViewId="0">
      <selection activeCell="B11" sqref="B11:AE12"/>
    </sheetView>
  </sheetViews>
  <sheetFormatPr defaultRowHeight="18.75" x14ac:dyDescent="0.4"/>
  <cols>
    <col min="1" max="35" width="2.5" customWidth="1"/>
    <col min="36" max="36" width="5.125" customWidth="1"/>
    <col min="37" max="57" width="2.5" customWidth="1"/>
  </cols>
  <sheetData>
    <row r="1" spans="1:36" x14ac:dyDescent="0.4">
      <c r="A1" s="60">
        <v>44769</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J1" s="40">
        <f>こちらにご自分の番号を入力してください!B1</f>
        <v>1</v>
      </c>
    </row>
    <row r="2" spans="1:36" x14ac:dyDescent="0.4">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row>
    <row r="3" spans="1:36" x14ac:dyDescent="0.4">
      <c r="A3" s="27"/>
      <c r="B3" s="61" t="str">
        <f>VLOOKUP(AJ1,こちらにご自分の番号を入力してください!B4:G253,3)&amp;"長"</f>
        <v>厚真町教育委員会長</v>
      </c>
      <c r="C3" s="61"/>
      <c r="D3" s="61"/>
      <c r="E3" s="61"/>
      <c r="F3" s="61"/>
      <c r="G3" s="61"/>
      <c r="H3" s="61"/>
      <c r="I3" s="61"/>
      <c r="J3" s="61"/>
      <c r="K3" s="61"/>
      <c r="L3" s="61"/>
      <c r="M3" s="61"/>
      <c r="N3" s="62" t="s">
        <v>29</v>
      </c>
      <c r="O3" s="62"/>
      <c r="P3" s="27"/>
      <c r="Q3" s="27"/>
      <c r="R3" s="27"/>
      <c r="S3" s="27"/>
      <c r="T3" s="27"/>
      <c r="U3" s="27"/>
      <c r="V3" s="27"/>
      <c r="W3" s="27"/>
      <c r="X3" s="27"/>
      <c r="Y3" s="27"/>
      <c r="Z3" s="27"/>
      <c r="AA3" s="27"/>
      <c r="AB3" s="27"/>
      <c r="AC3" s="27"/>
      <c r="AD3" s="27"/>
      <c r="AE3" s="27"/>
      <c r="AF3" s="27"/>
    </row>
    <row r="4" spans="1:36" x14ac:dyDescent="0.4">
      <c r="A4" s="27"/>
      <c r="B4" s="27"/>
      <c r="C4" s="27"/>
      <c r="D4" s="27"/>
      <c r="E4" s="27"/>
      <c r="F4" s="27"/>
      <c r="G4" s="27"/>
      <c r="H4" s="27"/>
      <c r="I4" s="27"/>
      <c r="J4" s="27"/>
      <c r="K4" s="27"/>
      <c r="L4" s="27"/>
      <c r="M4" s="27"/>
      <c r="N4" s="27"/>
      <c r="O4" s="27"/>
      <c r="P4" s="27"/>
      <c r="Q4" s="27"/>
      <c r="R4" s="27"/>
      <c r="S4" s="27"/>
      <c r="T4" s="27"/>
      <c r="U4" s="27"/>
      <c r="V4" s="27"/>
      <c r="W4" s="61" t="s">
        <v>54</v>
      </c>
      <c r="X4" s="61"/>
      <c r="Y4" s="61"/>
      <c r="Z4" s="61"/>
      <c r="AA4" s="61"/>
      <c r="AB4" s="61"/>
      <c r="AC4" s="61"/>
      <c r="AD4" s="61"/>
      <c r="AE4" s="27"/>
      <c r="AF4" s="27"/>
    </row>
    <row r="5" spans="1:36" x14ac:dyDescent="0.4">
      <c r="A5" s="27"/>
      <c r="B5" s="27"/>
      <c r="C5" s="27"/>
      <c r="D5" s="27"/>
      <c r="E5" s="27"/>
      <c r="F5" s="27"/>
      <c r="G5" s="27"/>
      <c r="H5" s="27"/>
      <c r="I5" s="27"/>
      <c r="J5" s="27"/>
      <c r="K5" s="27"/>
      <c r="L5" s="27"/>
      <c r="M5" s="27"/>
      <c r="N5" s="27"/>
      <c r="O5" s="27"/>
      <c r="P5" s="27"/>
      <c r="Q5" s="27"/>
      <c r="R5" s="27"/>
      <c r="S5" s="27"/>
      <c r="T5" s="27"/>
      <c r="U5" s="27"/>
      <c r="V5" s="27"/>
      <c r="W5" s="27"/>
      <c r="X5" s="27"/>
      <c r="Y5" s="61" t="s">
        <v>53</v>
      </c>
      <c r="Z5" s="61"/>
      <c r="AA5" s="27"/>
      <c r="AB5" s="61" t="s">
        <v>48</v>
      </c>
      <c r="AC5" s="61"/>
      <c r="AD5" s="61"/>
      <c r="AE5" s="61"/>
      <c r="AF5" s="27"/>
    </row>
    <row r="6" spans="1:36" x14ac:dyDescent="0.4">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65"/>
      <c r="AE6" s="65"/>
      <c r="AF6" s="65"/>
    </row>
    <row r="7" spans="1:36" x14ac:dyDescent="0.4">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row>
    <row r="8" spans="1:36" x14ac:dyDescent="0.4">
      <c r="A8" s="27"/>
      <c r="B8" s="27"/>
      <c r="C8" s="27"/>
      <c r="D8" s="27"/>
      <c r="E8" s="27"/>
      <c r="F8" s="27"/>
      <c r="G8" s="27"/>
      <c r="H8" s="69" t="s">
        <v>422</v>
      </c>
      <c r="I8" s="69"/>
      <c r="J8" s="69"/>
      <c r="K8" s="69"/>
      <c r="L8" s="69"/>
      <c r="M8" s="69"/>
      <c r="N8" s="69"/>
      <c r="O8" s="69"/>
      <c r="P8" s="69"/>
      <c r="Q8" s="69"/>
      <c r="R8" s="69"/>
      <c r="S8" s="69"/>
      <c r="T8" s="69"/>
      <c r="U8" s="69"/>
      <c r="V8" s="69"/>
      <c r="W8" s="69"/>
      <c r="X8" s="69"/>
      <c r="Y8" s="69"/>
      <c r="Z8" s="69"/>
      <c r="AA8" s="27"/>
      <c r="AB8" s="27"/>
      <c r="AC8" s="27"/>
      <c r="AD8" s="27"/>
      <c r="AE8" s="27"/>
      <c r="AF8" s="27"/>
    </row>
    <row r="9" spans="1:36" x14ac:dyDescent="0.4">
      <c r="A9" s="27"/>
      <c r="B9" s="27"/>
      <c r="C9" s="27"/>
      <c r="D9" s="27"/>
      <c r="E9" s="27"/>
      <c r="F9" s="27"/>
      <c r="G9" s="27"/>
      <c r="H9" s="69"/>
      <c r="I9" s="69"/>
      <c r="J9" s="69"/>
      <c r="K9" s="69"/>
      <c r="L9" s="69"/>
      <c r="M9" s="69"/>
      <c r="N9" s="69"/>
      <c r="O9" s="69"/>
      <c r="P9" s="69"/>
      <c r="Q9" s="69"/>
      <c r="R9" s="69"/>
      <c r="S9" s="69"/>
      <c r="T9" s="69"/>
      <c r="U9" s="69"/>
      <c r="V9" s="69"/>
      <c r="W9" s="69"/>
      <c r="X9" s="69"/>
      <c r="Y9" s="69"/>
      <c r="Z9" s="69"/>
      <c r="AA9" s="27"/>
      <c r="AB9" s="27"/>
      <c r="AC9" s="27"/>
      <c r="AD9" s="27"/>
      <c r="AE9" s="27"/>
      <c r="AF9" s="27"/>
    </row>
    <row r="10" spans="1:36" x14ac:dyDescent="0.4">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row>
    <row r="11" spans="1:36" x14ac:dyDescent="0.4">
      <c r="A11" s="27"/>
      <c r="B11" s="67" t="s">
        <v>127</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27"/>
    </row>
    <row r="12" spans="1:36" x14ac:dyDescent="0.4">
      <c r="A12" s="2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27"/>
    </row>
    <row r="13" spans="1:36" x14ac:dyDescent="0.4">
      <c r="A13" s="27"/>
      <c r="B13" s="67" t="s">
        <v>390</v>
      </c>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27"/>
    </row>
    <row r="14" spans="1:36" x14ac:dyDescent="0.4">
      <c r="A14" s="2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27"/>
    </row>
    <row r="15" spans="1:36" x14ac:dyDescent="0.4">
      <c r="A15" s="27"/>
      <c r="B15" s="67" t="s">
        <v>59</v>
      </c>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27"/>
    </row>
    <row r="16" spans="1:36" x14ac:dyDescent="0.4">
      <c r="A16" s="2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27"/>
    </row>
    <row r="17" spans="1:32" x14ac:dyDescent="0.4">
      <c r="A17" s="27"/>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27"/>
    </row>
    <row r="18" spans="1:32" x14ac:dyDescent="0.4">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row>
    <row r="19" spans="1:32" x14ac:dyDescent="0.4">
      <c r="A19" s="27"/>
      <c r="B19" s="61" t="s">
        <v>36</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27"/>
    </row>
    <row r="20" spans="1:32" x14ac:dyDescent="0.4">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row>
    <row r="21" spans="1:32" x14ac:dyDescent="0.4">
      <c r="A21" s="27"/>
      <c r="B21" s="28">
        <v>1</v>
      </c>
      <c r="C21" s="64" t="s">
        <v>62</v>
      </c>
      <c r="D21" s="64"/>
      <c r="E21" s="64"/>
      <c r="F21" s="64"/>
      <c r="G21" s="27"/>
      <c r="H21" s="27"/>
      <c r="I21" s="66" t="str">
        <f>IF($AJ$1="","",VLOOKUP($AJ$1,こちらにご自分の番号を入力してください!$B$4:$G$253,2))</f>
        <v>大垣　崇</v>
      </c>
      <c r="J21" s="66"/>
      <c r="K21" s="66"/>
      <c r="L21" s="66"/>
      <c r="M21" s="66"/>
      <c r="N21" s="66"/>
      <c r="O21" s="66"/>
      <c r="P21" s="36"/>
      <c r="Q21" s="36" t="s">
        <v>29</v>
      </c>
      <c r="R21" s="27"/>
      <c r="S21" s="27"/>
      <c r="T21" s="27"/>
      <c r="U21" s="27"/>
      <c r="V21" s="27"/>
      <c r="W21" s="27"/>
      <c r="X21" s="27"/>
      <c r="Y21" s="27"/>
      <c r="Z21" s="27"/>
      <c r="AA21" s="27"/>
      <c r="AB21" s="27"/>
      <c r="AC21" s="27"/>
      <c r="AD21" s="27"/>
      <c r="AE21" s="27"/>
      <c r="AF21" s="27"/>
    </row>
    <row r="22" spans="1:32" ht="9.75" customHeight="1" x14ac:dyDescent="0.4">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row>
    <row r="23" spans="1:32" x14ac:dyDescent="0.4">
      <c r="A23" s="27"/>
      <c r="B23" s="28">
        <v>2</v>
      </c>
      <c r="C23" s="64" t="s">
        <v>66</v>
      </c>
      <c r="D23" s="64"/>
      <c r="E23" s="64"/>
      <c r="F23" s="64"/>
      <c r="G23" s="27"/>
      <c r="H23" s="27" t="s">
        <v>72</v>
      </c>
      <c r="I23" s="27"/>
      <c r="J23" s="27"/>
      <c r="K23" s="27"/>
      <c r="L23" s="27"/>
      <c r="M23" s="27"/>
      <c r="N23" s="27"/>
      <c r="O23" s="27"/>
      <c r="P23" s="27"/>
      <c r="Q23" s="27"/>
      <c r="R23" s="27"/>
      <c r="S23" s="27"/>
      <c r="T23" s="27"/>
      <c r="U23" s="27"/>
      <c r="V23" s="27"/>
      <c r="W23" s="27"/>
      <c r="X23" s="27"/>
      <c r="Y23" s="27"/>
      <c r="Z23" s="27"/>
      <c r="AA23" s="27"/>
      <c r="AB23" s="27"/>
      <c r="AC23" s="27"/>
      <c r="AD23" s="27"/>
      <c r="AE23" s="27"/>
      <c r="AF23" s="27"/>
    </row>
    <row r="24" spans="1:32" ht="9.75" customHeight="1" x14ac:dyDescent="0.4">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row>
    <row r="25" spans="1:32" x14ac:dyDescent="0.4">
      <c r="A25" s="27"/>
      <c r="B25" s="28">
        <v>3</v>
      </c>
      <c r="C25" s="64" t="s">
        <v>1</v>
      </c>
      <c r="D25" s="64"/>
      <c r="E25" s="64"/>
      <c r="F25" s="64"/>
      <c r="G25" s="27"/>
      <c r="H25" s="27" t="s">
        <v>68</v>
      </c>
      <c r="I25" s="27"/>
      <c r="J25" s="27"/>
      <c r="K25" s="27"/>
      <c r="L25" s="27"/>
      <c r="M25" s="27"/>
      <c r="N25" s="27"/>
      <c r="O25" s="27"/>
      <c r="P25" s="27"/>
      <c r="Q25" s="27"/>
      <c r="R25" s="27"/>
      <c r="S25" s="27"/>
      <c r="T25" s="27"/>
      <c r="U25" s="27"/>
      <c r="V25" s="27"/>
      <c r="W25" s="27"/>
      <c r="X25" s="27"/>
      <c r="Y25" s="27"/>
      <c r="Z25" s="27"/>
      <c r="AA25" s="27"/>
      <c r="AB25" s="27"/>
      <c r="AC25" s="27"/>
      <c r="AD25" s="27"/>
      <c r="AE25" s="27"/>
      <c r="AF25" s="27"/>
    </row>
    <row r="26" spans="1:32" ht="9.75" customHeight="1" x14ac:dyDescent="0.4">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row>
    <row r="27" spans="1:32" x14ac:dyDescent="0.4">
      <c r="A27" s="27"/>
      <c r="B27" s="28">
        <v>4</v>
      </c>
      <c r="C27" s="64" t="s">
        <v>70</v>
      </c>
      <c r="D27" s="64"/>
      <c r="E27" s="64"/>
      <c r="F27" s="64"/>
      <c r="G27" s="27"/>
      <c r="H27" s="27" t="s">
        <v>76</v>
      </c>
      <c r="I27" s="27" t="s">
        <v>124</v>
      </c>
      <c r="J27" s="27"/>
      <c r="K27" s="27"/>
      <c r="L27" s="27"/>
      <c r="M27" s="27"/>
      <c r="N27" s="27"/>
      <c r="O27" s="64" t="s">
        <v>79</v>
      </c>
      <c r="P27" s="64"/>
      <c r="Q27" s="64"/>
      <c r="R27" s="64"/>
      <c r="S27" s="64"/>
      <c r="T27" s="64"/>
      <c r="U27" s="27"/>
      <c r="V27" s="27"/>
      <c r="W27" s="63" t="s">
        <v>87</v>
      </c>
      <c r="X27" s="63"/>
      <c r="Y27" s="63"/>
      <c r="Z27" s="63"/>
      <c r="AA27" s="63"/>
      <c r="AB27" s="27"/>
      <c r="AC27" s="27"/>
      <c r="AD27" s="27"/>
      <c r="AE27" s="27"/>
      <c r="AF27" s="27"/>
    </row>
    <row r="28" spans="1:32" x14ac:dyDescent="0.4">
      <c r="A28" s="27"/>
      <c r="B28" s="27"/>
      <c r="C28" s="27"/>
      <c r="D28" s="27"/>
      <c r="E28" s="27"/>
      <c r="F28" s="27"/>
      <c r="G28" s="27"/>
      <c r="H28" s="27"/>
      <c r="I28" s="27"/>
      <c r="J28" s="27"/>
      <c r="K28" s="27"/>
      <c r="L28" s="27"/>
      <c r="M28" s="27"/>
      <c r="N28" s="27"/>
      <c r="O28" s="64" t="s">
        <v>80</v>
      </c>
      <c r="P28" s="64"/>
      <c r="Q28" s="64"/>
      <c r="R28" s="64"/>
      <c r="S28" s="64"/>
      <c r="T28" s="64"/>
      <c r="U28" s="27"/>
      <c r="V28" s="27"/>
      <c r="W28" s="63" t="s">
        <v>19</v>
      </c>
      <c r="X28" s="63"/>
      <c r="Y28" s="63"/>
      <c r="Z28" s="63"/>
      <c r="AA28" s="63"/>
      <c r="AB28" s="27"/>
      <c r="AC28" s="27"/>
      <c r="AD28" s="27"/>
      <c r="AE28" s="27"/>
      <c r="AF28" s="27"/>
    </row>
    <row r="29" spans="1:32" x14ac:dyDescent="0.4">
      <c r="A29" s="27"/>
      <c r="B29" s="27"/>
      <c r="C29" s="27"/>
      <c r="D29" s="27"/>
      <c r="E29" s="27"/>
      <c r="F29" s="27"/>
      <c r="G29" s="27"/>
      <c r="H29" s="27"/>
      <c r="I29" s="27"/>
      <c r="J29" s="27"/>
      <c r="K29" s="27"/>
      <c r="L29" s="27"/>
      <c r="M29" s="27"/>
      <c r="N29" s="27"/>
      <c r="O29" s="64" t="s">
        <v>61</v>
      </c>
      <c r="P29" s="64"/>
      <c r="Q29" s="64"/>
      <c r="R29" s="64"/>
      <c r="S29" s="64"/>
      <c r="T29" s="64"/>
      <c r="U29" s="27"/>
      <c r="V29" s="27"/>
      <c r="W29" s="27" t="s">
        <v>75</v>
      </c>
      <c r="X29" s="27"/>
      <c r="Y29" s="27"/>
      <c r="Z29" s="27"/>
      <c r="AA29" s="27"/>
      <c r="AB29" s="27"/>
      <c r="AC29" s="27"/>
      <c r="AD29" s="27"/>
      <c r="AE29" s="27"/>
      <c r="AF29" s="27"/>
    </row>
    <row r="30" spans="1:32" x14ac:dyDescent="0.4">
      <c r="A30" s="27"/>
      <c r="B30" s="27"/>
      <c r="C30" s="27"/>
      <c r="D30" s="27"/>
      <c r="E30" s="27"/>
      <c r="F30" s="27"/>
      <c r="G30" s="27"/>
      <c r="H30" s="27"/>
      <c r="I30" s="27"/>
      <c r="J30" s="27"/>
      <c r="K30" s="27"/>
      <c r="L30" s="27"/>
      <c r="M30" s="27"/>
      <c r="N30" s="27"/>
      <c r="O30" s="64" t="s">
        <v>82</v>
      </c>
      <c r="P30" s="64"/>
      <c r="Q30" s="64"/>
      <c r="R30" s="64"/>
      <c r="S30" s="64"/>
      <c r="T30" s="64"/>
      <c r="U30" s="27"/>
      <c r="V30" s="27"/>
      <c r="W30" s="63" t="s">
        <v>119</v>
      </c>
      <c r="X30" s="63"/>
      <c r="Y30" s="63"/>
      <c r="Z30" s="63"/>
      <c r="AA30" s="63"/>
      <c r="AB30" s="27"/>
      <c r="AC30" s="27"/>
      <c r="AD30" s="27"/>
      <c r="AE30" s="27"/>
      <c r="AF30" s="27"/>
    </row>
    <row r="31" spans="1:32" ht="9.75" customHeight="1" x14ac:dyDescent="0.4">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row>
    <row r="32" spans="1:32" x14ac:dyDescent="0.4">
      <c r="A32" s="27"/>
      <c r="B32" s="27"/>
      <c r="C32" s="27"/>
      <c r="D32" s="27"/>
      <c r="E32" s="27"/>
      <c r="F32" s="27"/>
      <c r="G32" s="27"/>
      <c r="H32" s="27" t="s">
        <v>76</v>
      </c>
      <c r="I32" s="27" t="s">
        <v>125</v>
      </c>
      <c r="J32" s="27"/>
      <c r="K32" s="27"/>
      <c r="L32" s="27"/>
      <c r="M32" s="27"/>
      <c r="N32" s="27"/>
      <c r="O32" s="64" t="s">
        <v>79</v>
      </c>
      <c r="P32" s="64"/>
      <c r="Q32" s="64"/>
      <c r="R32" s="64"/>
      <c r="S32" s="64"/>
      <c r="T32" s="64"/>
      <c r="U32" s="27"/>
      <c r="V32" s="27"/>
      <c r="W32" s="63" t="s">
        <v>121</v>
      </c>
      <c r="X32" s="63"/>
      <c r="Y32" s="63"/>
      <c r="Z32" s="63"/>
      <c r="AA32" s="63"/>
      <c r="AB32" s="27"/>
      <c r="AC32" s="27"/>
      <c r="AD32" s="27"/>
      <c r="AE32" s="27"/>
      <c r="AF32" s="27"/>
    </row>
    <row r="33" spans="1:32" x14ac:dyDescent="0.4">
      <c r="A33" s="27"/>
      <c r="B33" s="27"/>
      <c r="C33" s="27"/>
      <c r="D33" s="27"/>
      <c r="E33" s="27"/>
      <c r="F33" s="27"/>
      <c r="G33" s="27"/>
      <c r="H33" s="27"/>
      <c r="I33" s="27"/>
      <c r="J33" s="27"/>
      <c r="K33" s="27"/>
      <c r="L33" s="27"/>
      <c r="M33" s="27"/>
      <c r="N33" s="27"/>
      <c r="O33" s="64" t="s">
        <v>27</v>
      </c>
      <c r="P33" s="64"/>
      <c r="Q33" s="64"/>
      <c r="R33" s="64"/>
      <c r="S33" s="64"/>
      <c r="T33" s="64"/>
      <c r="U33" s="27"/>
      <c r="V33" s="27"/>
      <c r="W33" s="63" t="s">
        <v>65</v>
      </c>
      <c r="X33" s="63"/>
      <c r="Y33" s="63"/>
      <c r="Z33" s="63"/>
      <c r="AA33" s="63"/>
      <c r="AB33" s="27"/>
      <c r="AC33" s="27"/>
      <c r="AD33" s="27"/>
      <c r="AE33" s="27"/>
      <c r="AF33" s="27"/>
    </row>
    <row r="34" spans="1:32" x14ac:dyDescent="0.4">
      <c r="A34" s="27"/>
      <c r="B34" s="27"/>
      <c r="C34" s="27"/>
      <c r="D34" s="27"/>
      <c r="E34" s="27"/>
      <c r="F34" s="27"/>
      <c r="G34" s="27"/>
      <c r="H34" s="27"/>
      <c r="I34" s="27"/>
      <c r="J34" s="27"/>
      <c r="K34" s="27"/>
      <c r="L34" s="27"/>
      <c r="M34" s="27"/>
      <c r="N34" s="27"/>
      <c r="O34" s="27" t="s">
        <v>63</v>
      </c>
      <c r="P34" s="27"/>
      <c r="Q34" s="27"/>
      <c r="R34" s="27"/>
      <c r="S34" s="27"/>
      <c r="T34" s="27"/>
      <c r="U34" s="27"/>
      <c r="V34" s="27"/>
      <c r="W34" s="27"/>
      <c r="X34" s="27"/>
      <c r="Y34" s="27"/>
      <c r="Z34" s="27"/>
      <c r="AA34" s="27"/>
      <c r="AB34" s="27"/>
      <c r="AC34" s="27"/>
      <c r="AD34" s="27"/>
      <c r="AE34" s="27"/>
      <c r="AF34" s="27"/>
    </row>
    <row r="35" spans="1:32" x14ac:dyDescent="0.4">
      <c r="A35" s="27"/>
      <c r="B35" s="27"/>
      <c r="C35" s="27"/>
      <c r="D35" s="27"/>
      <c r="E35" s="27"/>
      <c r="F35" s="27"/>
      <c r="G35" s="27"/>
      <c r="H35" s="27"/>
      <c r="I35" s="27"/>
      <c r="J35" s="27"/>
      <c r="K35" s="27"/>
      <c r="L35" s="27"/>
      <c r="M35" s="27"/>
      <c r="N35" s="27"/>
      <c r="O35" s="27" t="s">
        <v>88</v>
      </c>
      <c r="P35" s="27"/>
      <c r="Q35" s="27"/>
      <c r="R35" s="27"/>
      <c r="S35" s="27"/>
      <c r="T35" s="27"/>
      <c r="U35" s="27"/>
      <c r="V35" s="27"/>
      <c r="W35" s="27"/>
      <c r="X35" s="27"/>
      <c r="Y35" s="27"/>
      <c r="Z35" s="27"/>
      <c r="AA35" s="27"/>
      <c r="AB35" s="27"/>
      <c r="AC35" s="27"/>
      <c r="AD35" s="27"/>
      <c r="AE35" s="27"/>
      <c r="AF35" s="27"/>
    </row>
    <row r="36" spans="1:32" x14ac:dyDescent="0.4">
      <c r="A36" s="27"/>
      <c r="B36" s="27"/>
      <c r="C36" s="27"/>
      <c r="D36" s="27"/>
      <c r="E36" s="27"/>
      <c r="F36" s="27"/>
      <c r="G36" s="27"/>
      <c r="H36" s="27"/>
      <c r="I36" s="27"/>
      <c r="J36" s="27"/>
      <c r="K36" s="27"/>
      <c r="L36" s="27"/>
      <c r="M36" s="27"/>
      <c r="N36" s="27"/>
      <c r="O36" s="64" t="s">
        <v>82</v>
      </c>
      <c r="P36" s="64"/>
      <c r="Q36" s="64"/>
      <c r="R36" s="64"/>
      <c r="S36" s="64"/>
      <c r="T36" s="64"/>
      <c r="U36" s="27"/>
      <c r="V36" s="27"/>
      <c r="W36" s="63" t="s">
        <v>119</v>
      </c>
      <c r="X36" s="63"/>
      <c r="Y36" s="63"/>
      <c r="Z36" s="63"/>
      <c r="AA36" s="63"/>
      <c r="AB36" s="27"/>
      <c r="AC36" s="27"/>
      <c r="AD36" s="27"/>
      <c r="AE36" s="27"/>
      <c r="AF36" s="27"/>
    </row>
    <row r="37" spans="1:32" x14ac:dyDescent="0.4">
      <c r="A37" s="27"/>
      <c r="B37" s="27"/>
      <c r="C37" s="27"/>
      <c r="D37" s="27"/>
      <c r="E37" s="27"/>
      <c r="F37" s="27"/>
      <c r="G37" s="27"/>
      <c r="H37" s="27" t="s">
        <v>91</v>
      </c>
      <c r="I37" s="27"/>
      <c r="J37" s="27"/>
      <c r="K37" s="27"/>
      <c r="L37" s="27"/>
      <c r="M37" s="27"/>
      <c r="N37" s="27"/>
      <c r="O37" s="27"/>
      <c r="P37" s="27"/>
      <c r="Q37" s="27"/>
      <c r="R37" s="27"/>
      <c r="S37" s="27"/>
      <c r="T37" s="27"/>
      <c r="U37" s="27"/>
      <c r="V37" s="27"/>
      <c r="W37" s="27"/>
      <c r="X37" s="27"/>
      <c r="Y37" s="27"/>
      <c r="Z37" s="27"/>
      <c r="AA37" s="27"/>
      <c r="AB37" s="27"/>
      <c r="AC37" s="27"/>
      <c r="AD37" s="27"/>
      <c r="AE37" s="27"/>
      <c r="AF37" s="27"/>
    </row>
    <row r="38" spans="1:32" ht="9.75" customHeight="1" x14ac:dyDescent="0.4">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row>
    <row r="39" spans="1:32" ht="7.5" customHeight="1" x14ac:dyDescent="0.4">
      <c r="A39" s="27"/>
      <c r="B39" s="27"/>
      <c r="C39" s="29"/>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7"/>
      <c r="AE39" s="27"/>
      <c r="AF39" s="27"/>
    </row>
    <row r="40" spans="1:32" x14ac:dyDescent="0.4">
      <c r="A40" s="27"/>
      <c r="B40" s="27"/>
      <c r="C40" s="30"/>
      <c r="D40" s="33" t="s">
        <v>85</v>
      </c>
      <c r="E40" s="33"/>
      <c r="F40" s="33"/>
      <c r="G40" s="33"/>
      <c r="H40" s="33" t="s">
        <v>137</v>
      </c>
      <c r="I40" s="33"/>
      <c r="J40" s="33"/>
      <c r="K40" s="33"/>
      <c r="L40" s="33"/>
      <c r="M40" s="35"/>
      <c r="N40" s="33"/>
      <c r="O40" s="33"/>
      <c r="P40" s="33"/>
      <c r="Q40" s="33"/>
      <c r="R40" s="33"/>
      <c r="S40" s="33"/>
      <c r="T40" s="33"/>
      <c r="U40" s="33"/>
      <c r="V40" s="33"/>
      <c r="W40" s="33"/>
      <c r="X40" s="33"/>
      <c r="Y40" s="33"/>
      <c r="Z40" s="33"/>
      <c r="AA40" s="33"/>
      <c r="AB40" s="33"/>
      <c r="AC40" s="33"/>
      <c r="AD40" s="38"/>
      <c r="AE40" s="27"/>
      <c r="AF40" s="27"/>
    </row>
    <row r="41" spans="1:32" x14ac:dyDescent="0.4">
      <c r="A41" s="27"/>
      <c r="B41" s="27"/>
      <c r="C41" s="30"/>
      <c r="D41" s="33"/>
      <c r="E41" s="33"/>
      <c r="F41" s="33"/>
      <c r="G41" s="33"/>
      <c r="H41" s="33" t="s">
        <v>129</v>
      </c>
      <c r="J41" s="33"/>
      <c r="K41" s="33"/>
      <c r="L41" s="33"/>
      <c r="M41" s="33" t="s">
        <v>131</v>
      </c>
      <c r="N41" s="33"/>
      <c r="O41" s="33"/>
      <c r="P41" s="33"/>
      <c r="Q41" s="33"/>
      <c r="R41" s="33"/>
      <c r="S41" s="33"/>
      <c r="T41" s="33" t="s">
        <v>133</v>
      </c>
      <c r="U41" s="33"/>
      <c r="V41" s="33"/>
      <c r="W41" s="33"/>
      <c r="X41" s="33"/>
      <c r="Y41" s="33"/>
      <c r="Z41" s="33"/>
      <c r="AA41" s="33"/>
      <c r="AB41" s="33"/>
      <c r="AC41" s="33"/>
      <c r="AD41" s="38"/>
      <c r="AE41" s="27"/>
      <c r="AF41" s="27"/>
    </row>
    <row r="42" spans="1:32" x14ac:dyDescent="0.4">
      <c r="A42" s="27"/>
      <c r="B42" s="27"/>
      <c r="C42" s="30"/>
      <c r="D42" s="33"/>
      <c r="E42" s="33"/>
      <c r="F42" s="33"/>
      <c r="G42" s="33"/>
      <c r="H42" s="33"/>
      <c r="I42" s="33"/>
      <c r="J42" s="33"/>
      <c r="K42" s="33"/>
      <c r="L42" s="33"/>
      <c r="M42" s="33"/>
      <c r="N42" s="33"/>
      <c r="P42" s="33"/>
      <c r="Q42" s="33" t="s">
        <v>135</v>
      </c>
      <c r="R42" s="33"/>
      <c r="S42" s="33"/>
      <c r="T42" s="33"/>
      <c r="U42" s="33"/>
      <c r="V42" s="33"/>
      <c r="W42" s="33"/>
      <c r="X42" s="33"/>
      <c r="Y42" s="33"/>
      <c r="Z42" s="33"/>
      <c r="AA42" s="33"/>
      <c r="AB42" s="33"/>
      <c r="AC42" s="33"/>
      <c r="AD42" s="38"/>
      <c r="AE42" s="27"/>
      <c r="AF42" s="27"/>
    </row>
    <row r="43" spans="1:32" ht="9.75" customHeight="1" x14ac:dyDescent="0.4">
      <c r="A43" s="27"/>
      <c r="B43" s="27"/>
      <c r="C43" s="31"/>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9"/>
      <c r="AE43" s="27"/>
      <c r="AF43" s="27"/>
    </row>
    <row r="44" spans="1:32" ht="6.75" customHeight="1" x14ac:dyDescent="0.4"/>
  </sheetData>
  <mergeCells count="30">
    <mergeCell ref="O33:T33"/>
    <mergeCell ref="W33:AA33"/>
    <mergeCell ref="O36:T36"/>
    <mergeCell ref="W36:AA36"/>
    <mergeCell ref="H8:Z9"/>
    <mergeCell ref="B11:AE12"/>
    <mergeCell ref="B13:AE14"/>
    <mergeCell ref="B15:AE17"/>
    <mergeCell ref="O29:T29"/>
    <mergeCell ref="O30:T30"/>
    <mergeCell ref="W30:AA30"/>
    <mergeCell ref="O32:T32"/>
    <mergeCell ref="W32:AA32"/>
    <mergeCell ref="C25:F25"/>
    <mergeCell ref="C27:F27"/>
    <mergeCell ref="O27:T27"/>
    <mergeCell ref="W27:AA27"/>
    <mergeCell ref="O28:T28"/>
    <mergeCell ref="W28:AA28"/>
    <mergeCell ref="AD6:AF6"/>
    <mergeCell ref="B19:AE19"/>
    <mergeCell ref="C21:F21"/>
    <mergeCell ref="I21:O21"/>
    <mergeCell ref="C23:F23"/>
    <mergeCell ref="A1:AF1"/>
    <mergeCell ref="B3:M3"/>
    <mergeCell ref="N3:O3"/>
    <mergeCell ref="W4:AD4"/>
    <mergeCell ref="Y5:Z5"/>
    <mergeCell ref="AB5:AE5"/>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
  <sheetViews>
    <sheetView showGridLines="0" showRowColHeaders="0" view="pageBreakPreview" topLeftCell="A4" zoomScaleSheetLayoutView="100" workbookViewId="0">
      <selection activeCell="H8" sqref="H8:Z9"/>
    </sheetView>
  </sheetViews>
  <sheetFormatPr defaultRowHeight="18.75" x14ac:dyDescent="0.4"/>
  <cols>
    <col min="1" max="35" width="2.5" customWidth="1"/>
    <col min="36" max="36" width="5" customWidth="1"/>
    <col min="37" max="50" width="2.5" customWidth="1"/>
  </cols>
  <sheetData>
    <row r="1" spans="1:36" x14ac:dyDescent="0.4">
      <c r="A1" s="60">
        <f>所属長!A1</f>
        <v>44769</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J1" s="40">
        <f>こちらにご自分の番号を入力してください!B1</f>
        <v>1</v>
      </c>
    </row>
    <row r="2" spans="1:36" x14ac:dyDescent="0.4">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row>
    <row r="3" spans="1:36" x14ac:dyDescent="0.4">
      <c r="A3" s="27"/>
      <c r="B3" s="61" t="str">
        <f>VLOOKUP(AJ1,こちらにご自分の番号を入力してください!B4:G253,2)</f>
        <v>大垣　崇</v>
      </c>
      <c r="C3" s="61"/>
      <c r="D3" s="61"/>
      <c r="E3" s="61"/>
      <c r="F3" s="61"/>
      <c r="G3" s="61"/>
      <c r="H3" s="61"/>
      <c r="I3" s="61"/>
      <c r="J3" s="61"/>
      <c r="K3" s="61"/>
      <c r="L3" s="62" t="s">
        <v>29</v>
      </c>
      <c r="M3" s="62"/>
      <c r="N3" s="27"/>
      <c r="O3" s="27"/>
      <c r="P3" s="27"/>
      <c r="Q3" s="27"/>
      <c r="R3" s="27"/>
      <c r="S3" s="27"/>
      <c r="T3" s="27"/>
      <c r="U3" s="27"/>
      <c r="V3" s="27"/>
      <c r="W3" s="27"/>
      <c r="X3" s="27"/>
      <c r="Y3" s="27"/>
      <c r="Z3" s="27"/>
      <c r="AA3" s="27"/>
      <c r="AB3" s="27"/>
      <c r="AC3" s="27"/>
      <c r="AD3" s="27"/>
      <c r="AE3" s="27"/>
      <c r="AF3" s="27"/>
    </row>
    <row r="4" spans="1:36" x14ac:dyDescent="0.4">
      <c r="A4" s="27"/>
      <c r="B4" s="27"/>
      <c r="C4" s="27"/>
      <c r="D4" s="27"/>
      <c r="E4" s="27"/>
      <c r="F4" s="27"/>
      <c r="G4" s="27"/>
      <c r="H4" s="27"/>
      <c r="I4" s="27"/>
      <c r="J4" s="27"/>
      <c r="K4" s="27"/>
      <c r="L4" s="27"/>
      <c r="M4" s="27"/>
      <c r="N4" s="27"/>
      <c r="O4" s="27"/>
      <c r="P4" s="27"/>
      <c r="Q4" s="27"/>
      <c r="R4" s="27"/>
      <c r="S4" s="27"/>
      <c r="T4" s="27"/>
      <c r="U4" s="27"/>
      <c r="V4" s="27"/>
      <c r="W4" s="61" t="s">
        <v>54</v>
      </c>
      <c r="X4" s="61"/>
      <c r="Y4" s="61"/>
      <c r="Z4" s="61"/>
      <c r="AA4" s="61"/>
      <c r="AB4" s="61"/>
      <c r="AC4" s="61"/>
      <c r="AD4" s="61"/>
      <c r="AE4" s="27"/>
      <c r="AF4" s="27"/>
    </row>
    <row r="5" spans="1:36" x14ac:dyDescent="0.4">
      <c r="A5" s="27"/>
      <c r="B5" s="27"/>
      <c r="C5" s="27"/>
      <c r="D5" s="27"/>
      <c r="E5" s="27"/>
      <c r="F5" s="27"/>
      <c r="G5" s="27"/>
      <c r="H5" s="27"/>
      <c r="I5" s="27"/>
      <c r="J5" s="27"/>
      <c r="K5" s="27"/>
      <c r="L5" s="27"/>
      <c r="M5" s="27"/>
      <c r="N5" s="27"/>
      <c r="O5" s="27"/>
      <c r="P5" s="27"/>
      <c r="Q5" s="27"/>
      <c r="R5" s="27"/>
      <c r="S5" s="27"/>
      <c r="T5" s="27"/>
      <c r="U5" s="27"/>
      <c r="V5" s="27"/>
      <c r="W5" s="27"/>
      <c r="X5" s="27"/>
      <c r="Y5" s="61" t="s">
        <v>53</v>
      </c>
      <c r="Z5" s="61"/>
      <c r="AA5" s="27"/>
      <c r="AB5" s="61" t="s">
        <v>48</v>
      </c>
      <c r="AC5" s="61"/>
      <c r="AD5" s="61"/>
      <c r="AE5" s="61"/>
      <c r="AF5" s="27"/>
    </row>
    <row r="6" spans="1:36" x14ac:dyDescent="0.4">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65" t="s">
        <v>58</v>
      </c>
      <c r="AE6" s="65"/>
      <c r="AF6" s="65"/>
    </row>
    <row r="7" spans="1:36" x14ac:dyDescent="0.4">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row>
    <row r="8" spans="1:36" ht="13.5" customHeight="1" x14ac:dyDescent="0.4">
      <c r="A8" s="27"/>
      <c r="B8" s="27"/>
      <c r="C8" s="27"/>
      <c r="D8" s="27"/>
      <c r="E8" s="27"/>
      <c r="F8" s="27"/>
      <c r="G8" s="27"/>
      <c r="H8" s="69" t="s">
        <v>422</v>
      </c>
      <c r="I8" s="69"/>
      <c r="J8" s="69"/>
      <c r="K8" s="69"/>
      <c r="L8" s="69"/>
      <c r="M8" s="69"/>
      <c r="N8" s="69"/>
      <c r="O8" s="69"/>
      <c r="P8" s="69"/>
      <c r="Q8" s="69"/>
      <c r="R8" s="69"/>
      <c r="S8" s="69"/>
      <c r="T8" s="69"/>
      <c r="U8" s="69"/>
      <c r="V8" s="69"/>
      <c r="W8" s="69"/>
      <c r="X8" s="69"/>
      <c r="Y8" s="69"/>
      <c r="Z8" s="69"/>
      <c r="AA8" s="27"/>
      <c r="AB8" s="27"/>
      <c r="AC8" s="27"/>
      <c r="AD8" s="27"/>
      <c r="AE8" s="27"/>
      <c r="AF8" s="27"/>
    </row>
    <row r="9" spans="1:36" x14ac:dyDescent="0.4">
      <c r="A9" s="27"/>
      <c r="B9" s="27"/>
      <c r="C9" s="27"/>
      <c r="D9" s="27"/>
      <c r="E9" s="27"/>
      <c r="F9" s="27"/>
      <c r="G9" s="27"/>
      <c r="H9" s="69"/>
      <c r="I9" s="69"/>
      <c r="J9" s="69"/>
      <c r="K9" s="69"/>
      <c r="L9" s="69"/>
      <c r="M9" s="69"/>
      <c r="N9" s="69"/>
      <c r="O9" s="69"/>
      <c r="P9" s="69"/>
      <c r="Q9" s="69"/>
      <c r="R9" s="69"/>
      <c r="S9" s="69"/>
      <c r="T9" s="69"/>
      <c r="U9" s="69"/>
      <c r="V9" s="69"/>
      <c r="W9" s="69"/>
      <c r="X9" s="69"/>
      <c r="Y9" s="69"/>
      <c r="Z9" s="69"/>
      <c r="AA9" s="27"/>
      <c r="AB9" s="27"/>
      <c r="AC9" s="27"/>
      <c r="AD9" s="27"/>
      <c r="AE9" s="27"/>
      <c r="AF9" s="27"/>
    </row>
    <row r="10" spans="1:36" x14ac:dyDescent="0.4">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row>
    <row r="11" spans="1:36" ht="13.5" customHeight="1" x14ac:dyDescent="0.4">
      <c r="A11" s="27"/>
      <c r="B11" s="67" t="s">
        <v>127</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27"/>
    </row>
    <row r="12" spans="1:36" x14ac:dyDescent="0.4">
      <c r="A12" s="2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27"/>
    </row>
    <row r="13" spans="1:36" ht="13.5" customHeight="1" x14ac:dyDescent="0.4">
      <c r="A13" s="27"/>
      <c r="B13" s="67" t="s">
        <v>390</v>
      </c>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27"/>
    </row>
    <row r="14" spans="1:36" x14ac:dyDescent="0.4">
      <c r="A14" s="2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27"/>
    </row>
    <row r="15" spans="1:36" ht="18.75" customHeight="1" x14ac:dyDescent="0.4">
      <c r="A15" s="27"/>
      <c r="B15" s="67" t="s">
        <v>56</v>
      </c>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27"/>
    </row>
    <row r="16" spans="1:36" x14ac:dyDescent="0.4">
      <c r="A16" s="2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27"/>
    </row>
    <row r="17" spans="1:32" x14ac:dyDescent="0.4">
      <c r="A17" s="27"/>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27"/>
    </row>
    <row r="18" spans="1:32" x14ac:dyDescent="0.4">
      <c r="A18" s="27"/>
      <c r="B18" s="61" t="s">
        <v>36</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27"/>
    </row>
    <row r="19" spans="1:32" x14ac:dyDescent="0.4">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row>
    <row r="20" spans="1:32" x14ac:dyDescent="0.4">
      <c r="A20" s="27"/>
      <c r="B20" s="28">
        <v>1</v>
      </c>
      <c r="C20" s="64" t="s">
        <v>49</v>
      </c>
      <c r="D20" s="64"/>
      <c r="E20" s="64"/>
      <c r="F20" s="64"/>
      <c r="G20" s="27"/>
      <c r="H20" s="66" t="str">
        <f>IF($AJ$1="","",VLOOKUP($AJ$1,こちらにご自分の番号を入力してください!$B$1:$AJ$253,4))</f>
        <v>科学計測員</v>
      </c>
      <c r="I20" s="66"/>
      <c r="J20" s="66"/>
      <c r="K20" s="66"/>
      <c r="L20" s="66"/>
      <c r="M20" s="66"/>
      <c r="N20" s="66"/>
      <c r="O20" s="66"/>
      <c r="P20" s="66" t="str">
        <f>IF($AJ$1="","",IF(ISBLANK(VLOOKUP($AJ$1,こちらにご自分の番号を入力してください!$B$4:$G$253,5))=TRUE,"","兼  "&amp;VLOOKUP($AJ$1,こちらにご自分の番号を入力してください!$B$4:$G$253,5)))</f>
        <v/>
      </c>
      <c r="Q20" s="66"/>
      <c r="R20" s="66"/>
      <c r="S20" s="66"/>
      <c r="T20" s="66"/>
      <c r="U20" s="66"/>
      <c r="V20" s="66"/>
      <c r="W20" s="66"/>
      <c r="X20" s="66" t="str">
        <f>IF($AJ$1="","",IF(ISBLANK(VLOOKUP($AJ$1,こちらにご自分の番号を入力してください!$B$4:$G$253,6))=TRUE,"","兼  "&amp;VLOOKUP($AJ$1,こちらにご自分の番号を入力してください!$B$4:$G$253,6)))</f>
        <v/>
      </c>
      <c r="Y20" s="66"/>
      <c r="Z20" s="66"/>
      <c r="AA20" s="66"/>
      <c r="AB20" s="66"/>
      <c r="AC20" s="66"/>
      <c r="AD20" s="66"/>
      <c r="AE20" s="66"/>
      <c r="AF20" s="27"/>
    </row>
    <row r="21" spans="1:32" ht="9.75" customHeight="1" x14ac:dyDescent="0.4">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row>
    <row r="22" spans="1:32" x14ac:dyDescent="0.4">
      <c r="A22" s="27"/>
      <c r="B22" s="28">
        <v>2</v>
      </c>
      <c r="C22" s="64" t="s">
        <v>66</v>
      </c>
      <c r="D22" s="64"/>
      <c r="E22" s="64"/>
      <c r="F22" s="64"/>
      <c r="G22" s="27"/>
      <c r="H22" s="27" t="str">
        <f>所属長!H23</f>
        <v>2022年8月13日（土）・14日（日）</v>
      </c>
      <c r="I22" s="27"/>
      <c r="J22" s="27"/>
      <c r="K22" s="27"/>
      <c r="L22" s="27"/>
      <c r="M22" s="27"/>
      <c r="N22" s="27"/>
      <c r="O22" s="27"/>
      <c r="P22" s="27"/>
      <c r="Q22" s="27"/>
      <c r="R22" s="27"/>
      <c r="S22" s="27"/>
      <c r="T22" s="27"/>
      <c r="U22" s="27"/>
      <c r="V22" s="27"/>
      <c r="W22" s="27"/>
      <c r="X22" s="27"/>
      <c r="Y22" s="27"/>
      <c r="Z22" s="27"/>
      <c r="AA22" s="27"/>
      <c r="AB22" s="27"/>
      <c r="AC22" s="27"/>
      <c r="AD22" s="27"/>
      <c r="AE22" s="27"/>
      <c r="AF22" s="27"/>
    </row>
    <row r="23" spans="1:32" ht="9.75" customHeight="1" x14ac:dyDescent="0.4">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row>
    <row r="24" spans="1:32" x14ac:dyDescent="0.4">
      <c r="A24" s="27"/>
      <c r="B24" s="28">
        <v>3</v>
      </c>
      <c r="C24" s="64" t="s">
        <v>1</v>
      </c>
      <c r="D24" s="64"/>
      <c r="E24" s="64"/>
      <c r="F24" s="64"/>
      <c r="G24" s="27"/>
      <c r="H24" s="27" t="s">
        <v>68</v>
      </c>
      <c r="I24" s="27"/>
      <c r="J24" s="27"/>
      <c r="K24" s="27"/>
      <c r="L24" s="27"/>
      <c r="M24" s="27"/>
      <c r="N24" s="27"/>
      <c r="O24" s="27"/>
      <c r="P24" s="27"/>
      <c r="Q24" s="27"/>
      <c r="R24" s="27"/>
      <c r="S24" s="27"/>
      <c r="T24" s="27"/>
      <c r="U24" s="27"/>
      <c r="V24" s="27"/>
      <c r="W24" s="27"/>
      <c r="X24" s="27"/>
      <c r="Y24" s="27"/>
      <c r="Z24" s="27"/>
      <c r="AA24" s="27"/>
      <c r="AB24" s="27"/>
      <c r="AC24" s="27"/>
      <c r="AD24" s="27"/>
      <c r="AE24" s="27"/>
      <c r="AF24" s="27"/>
    </row>
    <row r="25" spans="1:32" ht="9.75" customHeight="1" x14ac:dyDescent="0.4">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row>
    <row r="26" spans="1:32" x14ac:dyDescent="0.4">
      <c r="A26" s="27"/>
      <c r="B26" s="28">
        <v>4</v>
      </c>
      <c r="C26" s="64" t="s">
        <v>70</v>
      </c>
      <c r="D26" s="64"/>
      <c r="E26" s="64"/>
      <c r="F26" s="64"/>
      <c r="G26" s="27"/>
      <c r="H26" s="27" t="s">
        <v>76</v>
      </c>
      <c r="I26" s="27" t="s">
        <v>124</v>
      </c>
      <c r="J26" s="27"/>
      <c r="K26" s="27"/>
      <c r="L26" s="27"/>
      <c r="M26" s="27"/>
      <c r="N26" s="27"/>
      <c r="O26" s="64" t="s">
        <v>79</v>
      </c>
      <c r="P26" s="64"/>
      <c r="Q26" s="64"/>
      <c r="R26" s="64"/>
      <c r="S26" s="64"/>
      <c r="T26" s="64"/>
      <c r="U26" s="27"/>
      <c r="V26" s="27"/>
      <c r="W26" s="63" t="s">
        <v>87</v>
      </c>
      <c r="X26" s="63"/>
      <c r="Y26" s="63"/>
      <c r="Z26" s="63"/>
      <c r="AA26" s="63"/>
      <c r="AB26" s="27"/>
      <c r="AC26" s="27"/>
      <c r="AD26" s="27"/>
      <c r="AE26" s="27"/>
      <c r="AF26" s="27"/>
    </row>
    <row r="27" spans="1:32" x14ac:dyDescent="0.4">
      <c r="A27" s="27"/>
      <c r="B27" s="27"/>
      <c r="C27" s="27"/>
      <c r="D27" s="27"/>
      <c r="E27" s="27"/>
      <c r="F27" s="27"/>
      <c r="G27" s="27"/>
      <c r="H27" s="27"/>
      <c r="I27" s="27"/>
      <c r="J27" s="27"/>
      <c r="K27" s="27"/>
      <c r="L27" s="27"/>
      <c r="M27" s="27"/>
      <c r="N27" s="27"/>
      <c r="O27" s="64" t="s">
        <v>80</v>
      </c>
      <c r="P27" s="64"/>
      <c r="Q27" s="64"/>
      <c r="R27" s="64"/>
      <c r="S27" s="64"/>
      <c r="T27" s="64"/>
      <c r="U27" s="27"/>
      <c r="V27" s="27"/>
      <c r="W27" s="63" t="s">
        <v>19</v>
      </c>
      <c r="X27" s="63"/>
      <c r="Y27" s="63"/>
      <c r="Z27" s="63"/>
      <c r="AA27" s="63"/>
      <c r="AB27" s="27"/>
      <c r="AC27" s="27"/>
      <c r="AD27" s="27"/>
      <c r="AE27" s="27"/>
      <c r="AF27" s="27"/>
    </row>
    <row r="28" spans="1:32" x14ac:dyDescent="0.4">
      <c r="A28" s="27"/>
      <c r="B28" s="27"/>
      <c r="C28" s="27"/>
      <c r="D28" s="27"/>
      <c r="E28" s="27"/>
      <c r="F28" s="27"/>
      <c r="G28" s="27"/>
      <c r="H28" s="27"/>
      <c r="I28" s="27"/>
      <c r="J28" s="27"/>
      <c r="K28" s="27"/>
      <c r="L28" s="27"/>
      <c r="M28" s="27"/>
      <c r="N28" s="27"/>
      <c r="O28" s="64" t="s">
        <v>61</v>
      </c>
      <c r="P28" s="64"/>
      <c r="Q28" s="64"/>
      <c r="R28" s="64"/>
      <c r="S28" s="64"/>
      <c r="T28" s="64"/>
      <c r="U28" s="27"/>
      <c r="V28" s="27"/>
      <c r="W28" s="27" t="s">
        <v>75</v>
      </c>
      <c r="X28" s="27"/>
      <c r="Y28" s="27"/>
      <c r="Z28" s="27"/>
      <c r="AA28" s="27"/>
      <c r="AB28" s="27"/>
      <c r="AC28" s="27"/>
      <c r="AD28" s="27"/>
      <c r="AE28" s="27"/>
      <c r="AF28" s="27"/>
    </row>
    <row r="29" spans="1:32" x14ac:dyDescent="0.4">
      <c r="A29" s="27"/>
      <c r="B29" s="27"/>
      <c r="C29" s="27"/>
      <c r="D29" s="27"/>
      <c r="E29" s="27"/>
      <c r="F29" s="27"/>
      <c r="G29" s="27"/>
      <c r="H29" s="27"/>
      <c r="I29" s="27"/>
      <c r="J29" s="27"/>
      <c r="K29" s="27"/>
      <c r="L29" s="27"/>
      <c r="M29" s="27"/>
      <c r="N29" s="27"/>
      <c r="O29" s="64" t="s">
        <v>82</v>
      </c>
      <c r="P29" s="64"/>
      <c r="Q29" s="64"/>
      <c r="R29" s="64"/>
      <c r="S29" s="64"/>
      <c r="T29" s="64"/>
      <c r="U29" s="27"/>
      <c r="V29" s="27"/>
      <c r="W29" s="63" t="s">
        <v>119</v>
      </c>
      <c r="X29" s="63"/>
      <c r="Y29" s="63"/>
      <c r="Z29" s="63"/>
      <c r="AA29" s="63"/>
      <c r="AB29" s="27"/>
      <c r="AC29" s="27"/>
      <c r="AD29" s="27"/>
      <c r="AE29" s="27"/>
      <c r="AF29" s="27"/>
    </row>
    <row r="30" spans="1:32" ht="9.75" customHeight="1" x14ac:dyDescent="0.4">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row>
    <row r="31" spans="1:32" x14ac:dyDescent="0.4">
      <c r="A31" s="27"/>
      <c r="B31" s="27"/>
      <c r="C31" s="27"/>
      <c r="D31" s="27"/>
      <c r="E31" s="27"/>
      <c r="F31" s="27"/>
      <c r="G31" s="27"/>
      <c r="H31" s="27" t="s">
        <v>76</v>
      </c>
      <c r="I31" s="27" t="s">
        <v>125</v>
      </c>
      <c r="J31" s="27"/>
      <c r="K31" s="27"/>
      <c r="L31" s="27"/>
      <c r="M31" s="27"/>
      <c r="N31" s="27"/>
      <c r="O31" s="64" t="s">
        <v>79</v>
      </c>
      <c r="P31" s="64"/>
      <c r="Q31" s="64"/>
      <c r="R31" s="64"/>
      <c r="S31" s="64"/>
      <c r="T31" s="64"/>
      <c r="U31" s="27"/>
      <c r="V31" s="27"/>
      <c r="W31" s="63" t="s">
        <v>121</v>
      </c>
      <c r="X31" s="63"/>
      <c r="Y31" s="63"/>
      <c r="Z31" s="63"/>
      <c r="AA31" s="63"/>
      <c r="AB31" s="27"/>
      <c r="AC31" s="27"/>
      <c r="AD31" s="27"/>
      <c r="AE31" s="27"/>
      <c r="AF31" s="27"/>
    </row>
    <row r="32" spans="1:32" x14ac:dyDescent="0.4">
      <c r="A32" s="27"/>
      <c r="B32" s="27"/>
      <c r="C32" s="27"/>
      <c r="D32" s="27"/>
      <c r="E32" s="27"/>
      <c r="F32" s="27"/>
      <c r="G32" s="27"/>
      <c r="H32" s="27"/>
      <c r="I32" s="27"/>
      <c r="J32" s="27"/>
      <c r="K32" s="27"/>
      <c r="L32" s="27"/>
      <c r="M32" s="27"/>
      <c r="N32" s="27"/>
      <c r="O32" s="64" t="s">
        <v>27</v>
      </c>
      <c r="P32" s="64"/>
      <c r="Q32" s="64"/>
      <c r="R32" s="64"/>
      <c r="S32" s="64"/>
      <c r="T32" s="64"/>
      <c r="U32" s="27"/>
      <c r="V32" s="27"/>
      <c r="W32" s="63" t="s">
        <v>65</v>
      </c>
      <c r="X32" s="63"/>
      <c r="Y32" s="63"/>
      <c r="Z32" s="63"/>
      <c r="AA32" s="63"/>
      <c r="AB32" s="27"/>
      <c r="AC32" s="27"/>
      <c r="AD32" s="27"/>
      <c r="AE32" s="27"/>
      <c r="AF32" s="27"/>
    </row>
    <row r="33" spans="1:32" x14ac:dyDescent="0.4">
      <c r="A33" s="27"/>
      <c r="B33" s="27"/>
      <c r="C33" s="27"/>
      <c r="D33" s="27"/>
      <c r="E33" s="27"/>
      <c r="F33" s="27"/>
      <c r="G33" s="27"/>
      <c r="H33" s="27"/>
      <c r="I33" s="27"/>
      <c r="J33" s="27"/>
      <c r="K33" s="27"/>
      <c r="L33" s="27"/>
      <c r="M33" s="27"/>
      <c r="N33" s="27"/>
      <c r="O33" s="27" t="s">
        <v>63</v>
      </c>
      <c r="P33" s="27"/>
      <c r="Q33" s="27"/>
      <c r="R33" s="27"/>
      <c r="S33" s="27"/>
      <c r="T33" s="27"/>
      <c r="U33" s="27"/>
      <c r="V33" s="27"/>
      <c r="W33" s="27"/>
      <c r="X33" s="27"/>
      <c r="Y33" s="27"/>
      <c r="Z33" s="27"/>
      <c r="AA33" s="27"/>
      <c r="AB33" s="27"/>
      <c r="AC33" s="27"/>
      <c r="AD33" s="27"/>
      <c r="AE33" s="27"/>
      <c r="AF33" s="27"/>
    </row>
    <row r="34" spans="1:32" x14ac:dyDescent="0.4">
      <c r="A34" s="27"/>
      <c r="B34" s="27"/>
      <c r="C34" s="27"/>
      <c r="D34" s="27"/>
      <c r="E34" s="27"/>
      <c r="F34" s="27"/>
      <c r="G34" s="27"/>
      <c r="H34" s="27"/>
      <c r="I34" s="27"/>
      <c r="J34" s="27"/>
      <c r="K34" s="27"/>
      <c r="L34" s="27"/>
      <c r="M34" s="27"/>
      <c r="N34" s="27"/>
      <c r="O34" s="27" t="s">
        <v>88</v>
      </c>
      <c r="P34" s="27"/>
      <c r="Q34" s="27"/>
      <c r="R34" s="27"/>
      <c r="S34" s="27"/>
      <c r="T34" s="27"/>
      <c r="U34" s="27"/>
      <c r="V34" s="27"/>
      <c r="W34" s="27"/>
      <c r="X34" s="27"/>
      <c r="Y34" s="27"/>
      <c r="Z34" s="27"/>
      <c r="AA34" s="27"/>
      <c r="AB34" s="27"/>
      <c r="AC34" s="27"/>
      <c r="AD34" s="27"/>
      <c r="AE34" s="27"/>
      <c r="AF34" s="27"/>
    </row>
    <row r="35" spans="1:32" x14ac:dyDescent="0.4">
      <c r="A35" s="27"/>
      <c r="B35" s="27"/>
      <c r="C35" s="27"/>
      <c r="D35" s="27"/>
      <c r="E35" s="27"/>
      <c r="F35" s="27"/>
      <c r="G35" s="27"/>
      <c r="H35" s="27"/>
      <c r="I35" s="27"/>
      <c r="J35" s="27"/>
      <c r="K35" s="27"/>
      <c r="L35" s="27"/>
      <c r="M35" s="27"/>
      <c r="N35" s="27"/>
      <c r="O35" s="64" t="s">
        <v>82</v>
      </c>
      <c r="P35" s="64"/>
      <c r="Q35" s="64"/>
      <c r="R35" s="64"/>
      <c r="S35" s="64"/>
      <c r="T35" s="64"/>
      <c r="U35" s="27"/>
      <c r="V35" s="27"/>
      <c r="W35" s="63" t="s">
        <v>119</v>
      </c>
      <c r="X35" s="63"/>
      <c r="Y35" s="63"/>
      <c r="Z35" s="63"/>
      <c r="AA35" s="63"/>
      <c r="AB35" s="27"/>
      <c r="AC35" s="27"/>
      <c r="AD35" s="27"/>
      <c r="AE35" s="27"/>
      <c r="AF35" s="27"/>
    </row>
    <row r="36" spans="1:32" x14ac:dyDescent="0.4">
      <c r="A36" s="27"/>
      <c r="B36" s="27"/>
      <c r="C36" s="27"/>
      <c r="D36" s="27"/>
      <c r="E36" s="27"/>
      <c r="F36" s="27"/>
      <c r="G36" s="27"/>
      <c r="H36" s="27" t="s">
        <v>91</v>
      </c>
      <c r="I36" s="27"/>
      <c r="J36" s="27"/>
      <c r="K36" s="27"/>
      <c r="L36" s="27"/>
      <c r="M36" s="27"/>
      <c r="N36" s="27"/>
      <c r="O36" s="27"/>
      <c r="P36" s="27"/>
      <c r="Q36" s="27"/>
      <c r="R36" s="27"/>
      <c r="S36" s="27"/>
      <c r="T36" s="27"/>
      <c r="U36" s="27"/>
      <c r="V36" s="27"/>
      <c r="W36" s="27"/>
      <c r="X36" s="27"/>
      <c r="Y36" s="27"/>
      <c r="Z36" s="27"/>
      <c r="AA36" s="27"/>
      <c r="AB36" s="27"/>
      <c r="AC36" s="27"/>
      <c r="AD36" s="27"/>
      <c r="AE36" s="27"/>
      <c r="AF36" s="27"/>
    </row>
    <row r="37" spans="1:32" ht="9.75" customHeight="1" x14ac:dyDescent="0.4">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row>
    <row r="38" spans="1:32" ht="9.75" customHeight="1" x14ac:dyDescent="0.4">
      <c r="A38" s="27"/>
      <c r="B38" s="27"/>
      <c r="C38" s="29"/>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7"/>
      <c r="AE38" s="27"/>
      <c r="AF38" s="27"/>
    </row>
    <row r="39" spans="1:32" x14ac:dyDescent="0.4">
      <c r="A39" s="27"/>
      <c r="B39" s="27"/>
      <c r="C39" s="30"/>
      <c r="D39" s="33" t="s">
        <v>85</v>
      </c>
      <c r="E39" s="33"/>
      <c r="F39" s="33"/>
      <c r="G39" s="33"/>
      <c r="H39" s="33" t="str">
        <f>所属長!H40</f>
        <v>室蘭地方陸上競技協会理事長　　　吉田　武史</v>
      </c>
      <c r="I39" s="33"/>
      <c r="J39" s="33"/>
      <c r="K39" s="33"/>
      <c r="L39" s="33"/>
      <c r="M39" s="33"/>
      <c r="N39" s="33"/>
      <c r="O39" s="33"/>
      <c r="P39" s="33"/>
      <c r="Q39" s="33"/>
      <c r="R39" s="33"/>
      <c r="S39" s="33"/>
      <c r="T39" s="33"/>
      <c r="U39" s="33"/>
      <c r="V39" s="33"/>
      <c r="W39" s="33"/>
      <c r="X39" s="33"/>
      <c r="Y39" s="33"/>
      <c r="Z39" s="33"/>
      <c r="AA39" s="33"/>
      <c r="AB39" s="33"/>
      <c r="AC39" s="33"/>
      <c r="AD39" s="38"/>
      <c r="AE39" s="27"/>
      <c r="AF39" s="27"/>
    </row>
    <row r="40" spans="1:32" x14ac:dyDescent="0.4">
      <c r="A40" s="27"/>
      <c r="B40" s="27"/>
      <c r="C40" s="30"/>
      <c r="D40" s="33"/>
      <c r="E40" s="33"/>
      <c r="F40" s="33"/>
      <c r="G40" s="33"/>
      <c r="H40" s="33" t="str">
        <f>所属長!H41</f>
        <v>室蘭栄高校</v>
      </c>
      <c r="I40" s="33"/>
      <c r="J40" s="33"/>
      <c r="K40" s="33"/>
      <c r="L40" s="33"/>
      <c r="M40" s="33" t="str">
        <f>所属長!M41</f>
        <v>℡ 0143-44-3128</v>
      </c>
      <c r="N40" s="33"/>
      <c r="O40" s="33"/>
      <c r="P40" s="33"/>
      <c r="Q40" s="33"/>
      <c r="R40" s="33"/>
      <c r="S40" s="33"/>
      <c r="T40" s="33" t="str">
        <f>所属長!T41</f>
        <v>FAX 0143-44-3129</v>
      </c>
      <c r="U40" s="33"/>
      <c r="V40" s="33"/>
      <c r="W40" s="33"/>
      <c r="X40" s="33"/>
      <c r="Y40" s="33"/>
      <c r="Z40" s="33"/>
      <c r="AA40" s="33"/>
      <c r="AB40" s="33"/>
      <c r="AC40" s="33"/>
      <c r="AD40" s="38"/>
      <c r="AE40" s="27"/>
      <c r="AF40" s="27"/>
    </row>
    <row r="41" spans="1:32" x14ac:dyDescent="0.4">
      <c r="A41" s="27"/>
      <c r="B41" s="27"/>
      <c r="C41" s="30"/>
      <c r="D41" s="33"/>
      <c r="E41" s="33"/>
      <c r="F41" s="33"/>
      <c r="G41" s="33"/>
      <c r="H41" s="33"/>
      <c r="I41" s="33"/>
      <c r="J41" s="33"/>
      <c r="K41" s="33"/>
      <c r="L41" s="33"/>
      <c r="M41" s="33"/>
      <c r="N41" s="33"/>
      <c r="O41" s="33"/>
      <c r="P41" s="33"/>
      <c r="Q41" s="33" t="str">
        <f>所属長!Q42</f>
        <v>（携帯　　090-9523-6699）</v>
      </c>
      <c r="R41" s="33"/>
      <c r="S41" s="33"/>
      <c r="T41" s="33"/>
      <c r="U41" s="33"/>
      <c r="V41" s="33"/>
      <c r="W41" s="33"/>
      <c r="X41" s="33"/>
      <c r="Y41" s="33"/>
      <c r="Z41" s="33"/>
      <c r="AA41" s="33"/>
      <c r="AB41" s="33"/>
      <c r="AC41" s="33"/>
      <c r="AD41" s="38"/>
      <c r="AE41" s="27"/>
      <c r="AF41" s="27"/>
    </row>
    <row r="42" spans="1:32" ht="9.75" customHeight="1" x14ac:dyDescent="0.4">
      <c r="A42" s="27"/>
      <c r="B42" s="27"/>
      <c r="C42" s="31"/>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9"/>
      <c r="AE42" s="27"/>
      <c r="AF42" s="27"/>
    </row>
    <row r="43" spans="1:32" x14ac:dyDescent="0.4">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row>
  </sheetData>
  <mergeCells count="32">
    <mergeCell ref="O31:T31"/>
    <mergeCell ref="W31:AA31"/>
    <mergeCell ref="O32:T32"/>
    <mergeCell ref="W32:AA32"/>
    <mergeCell ref="O35:T35"/>
    <mergeCell ref="W35:AA35"/>
    <mergeCell ref="O27:T27"/>
    <mergeCell ref="W27:AA27"/>
    <mergeCell ref="O28:T28"/>
    <mergeCell ref="O29:T29"/>
    <mergeCell ref="W29:AA29"/>
    <mergeCell ref="C22:F22"/>
    <mergeCell ref="C24:F24"/>
    <mergeCell ref="C26:F26"/>
    <mergeCell ref="O26:T26"/>
    <mergeCell ref="W26:AA26"/>
    <mergeCell ref="AD6:AF6"/>
    <mergeCell ref="B18:AE18"/>
    <mergeCell ref="C20:F20"/>
    <mergeCell ref="H20:O20"/>
    <mergeCell ref="P20:W20"/>
    <mergeCell ref="X20:AE20"/>
    <mergeCell ref="H8:Z9"/>
    <mergeCell ref="B11:AE12"/>
    <mergeCell ref="B13:AE14"/>
    <mergeCell ref="B15:AE16"/>
    <mergeCell ref="A1:AF1"/>
    <mergeCell ref="B3:K3"/>
    <mergeCell ref="L3:M3"/>
    <mergeCell ref="W4:AD4"/>
    <mergeCell ref="Y5:Z5"/>
    <mergeCell ref="AB5:AE5"/>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topLeftCell="A49" workbookViewId="0">
      <selection activeCell="S7" sqref="S7"/>
    </sheetView>
  </sheetViews>
  <sheetFormatPr defaultRowHeight="18.75" x14ac:dyDescent="0.4"/>
  <cols>
    <col min="1" max="1" width="14.125" customWidth="1"/>
    <col min="2" max="2" width="5.25" customWidth="1"/>
    <col min="3" max="3" width="10" customWidth="1"/>
    <col min="4" max="4" width="5.25" customWidth="1"/>
    <col min="5" max="5" width="10" customWidth="1"/>
    <col min="6" max="6" width="5.25" customWidth="1"/>
    <col min="7" max="7" width="10" customWidth="1"/>
    <col min="8" max="8" width="5.25" customWidth="1"/>
    <col min="9" max="9" width="10" customWidth="1"/>
    <col min="10" max="10" width="5.25" customWidth="1"/>
    <col min="11" max="11" width="2" customWidth="1"/>
    <col min="12" max="18" width="1.75" customWidth="1"/>
    <col min="19" max="19" width="12.5" style="42" customWidth="1"/>
    <col min="20" max="20" width="13.375" customWidth="1"/>
    <col min="21" max="21" width="15" customWidth="1"/>
    <col min="22" max="22" width="13.5" customWidth="1"/>
  </cols>
  <sheetData>
    <row r="1" spans="1:20" ht="28.5" x14ac:dyDescent="0.4">
      <c r="A1" s="68" t="s">
        <v>99</v>
      </c>
      <c r="B1" s="68"/>
      <c r="C1" s="68"/>
      <c r="D1" s="68"/>
      <c r="E1" s="68"/>
      <c r="F1" s="68"/>
      <c r="G1" s="68"/>
      <c r="H1" s="68"/>
      <c r="I1" s="68"/>
      <c r="J1" s="68"/>
      <c r="K1" s="58"/>
    </row>
    <row r="2" spans="1:20" x14ac:dyDescent="0.4">
      <c r="A2" s="43"/>
      <c r="B2" s="48"/>
      <c r="C2" s="43"/>
      <c r="D2" s="48"/>
      <c r="E2" s="43"/>
      <c r="F2" s="48"/>
      <c r="G2" s="43"/>
      <c r="H2" s="48"/>
      <c r="I2" s="43"/>
      <c r="J2" s="43"/>
      <c r="K2" s="47"/>
      <c r="L2" s="47"/>
      <c r="M2" s="47"/>
      <c r="N2" s="47"/>
    </row>
    <row r="3" spans="1:20" ht="18.75" customHeight="1" x14ac:dyDescent="0.4">
      <c r="A3" s="44" t="s">
        <v>93</v>
      </c>
      <c r="B3" s="49"/>
      <c r="C3" s="44" t="s">
        <v>52</v>
      </c>
      <c r="D3" s="49"/>
      <c r="E3" s="44"/>
      <c r="F3" s="49"/>
      <c r="G3" s="44"/>
      <c r="H3" s="49"/>
      <c r="I3" s="44"/>
      <c r="J3" s="44"/>
      <c r="K3" s="47"/>
      <c r="L3" s="47"/>
      <c r="M3" s="47"/>
      <c r="N3" s="47"/>
    </row>
    <row r="4" spans="1:20" ht="18.75" customHeight="1" x14ac:dyDescent="0.4">
      <c r="A4" s="44" t="s">
        <v>77</v>
      </c>
      <c r="B4" s="49" t="s">
        <v>101</v>
      </c>
      <c r="C4" s="42" t="s">
        <v>163</v>
      </c>
      <c r="D4" s="49" t="s">
        <v>101</v>
      </c>
      <c r="E4" s="53" t="s">
        <v>271</v>
      </c>
      <c r="F4" s="49" t="s">
        <v>102</v>
      </c>
      <c r="G4" s="42" t="s">
        <v>151</v>
      </c>
      <c r="H4" s="49" t="s">
        <v>105</v>
      </c>
      <c r="I4" s="42" t="s">
        <v>146</v>
      </c>
      <c r="J4" s="44"/>
      <c r="K4" s="47"/>
      <c r="L4" s="47"/>
      <c r="M4" s="47"/>
      <c r="N4" s="47"/>
    </row>
    <row r="5" spans="1:20" ht="18.75" customHeight="1" x14ac:dyDescent="0.4">
      <c r="A5" s="44"/>
      <c r="B5" s="49" t="s">
        <v>25</v>
      </c>
      <c r="C5" s="42" t="s">
        <v>142</v>
      </c>
      <c r="D5" s="49"/>
      <c r="E5" s="53"/>
      <c r="F5" s="49"/>
      <c r="G5" s="53"/>
      <c r="H5" s="49"/>
      <c r="J5" s="44"/>
      <c r="K5" s="47"/>
      <c r="L5" s="47"/>
      <c r="M5" s="47"/>
      <c r="N5" s="47"/>
    </row>
    <row r="6" spans="1:20" ht="18.75" customHeight="1" x14ac:dyDescent="0.4">
      <c r="A6" s="44" t="s">
        <v>47</v>
      </c>
      <c r="B6" s="49"/>
      <c r="C6" s="42" t="s">
        <v>153</v>
      </c>
      <c r="D6" s="49"/>
      <c r="E6" s="44"/>
      <c r="F6" s="49"/>
      <c r="G6" s="44"/>
      <c r="H6" s="49"/>
      <c r="I6" s="44"/>
      <c r="J6" s="44"/>
      <c r="K6" s="47"/>
      <c r="L6" s="47"/>
      <c r="M6" s="47"/>
      <c r="N6" s="47"/>
    </row>
    <row r="7" spans="1:20" ht="18.75" customHeight="1" x14ac:dyDescent="0.4">
      <c r="A7" s="44" t="s">
        <v>106</v>
      </c>
      <c r="B7" s="49"/>
      <c r="C7" s="50" t="s">
        <v>100</v>
      </c>
      <c r="D7" s="52" t="s">
        <v>76</v>
      </c>
      <c r="E7" s="50" t="s">
        <v>395</v>
      </c>
      <c r="F7" s="49" t="s">
        <v>76</v>
      </c>
      <c r="G7" s="42" t="s">
        <v>284</v>
      </c>
      <c r="H7" s="47"/>
      <c r="I7" s="44"/>
      <c r="J7" s="44"/>
      <c r="K7" s="47"/>
      <c r="L7" s="47"/>
      <c r="M7" s="47"/>
      <c r="N7" s="47"/>
    </row>
    <row r="8" spans="1:20" ht="18.75" customHeight="1" x14ac:dyDescent="0.4">
      <c r="A8" s="44" t="s">
        <v>14</v>
      </c>
      <c r="B8" s="49"/>
      <c r="C8" s="42" t="s">
        <v>213</v>
      </c>
      <c r="D8" s="49"/>
      <c r="E8" s="44"/>
      <c r="F8" s="49"/>
      <c r="G8" s="44"/>
      <c r="H8" s="49"/>
      <c r="I8" s="44"/>
      <c r="J8" s="44"/>
      <c r="K8" s="47"/>
      <c r="L8" s="47"/>
      <c r="M8" s="47"/>
      <c r="N8" s="47"/>
    </row>
    <row r="9" spans="1:20" ht="18.75" customHeight="1" x14ac:dyDescent="0.4">
      <c r="A9" s="44" t="s">
        <v>39</v>
      </c>
      <c r="B9" s="49"/>
      <c r="C9" s="42" t="s">
        <v>235</v>
      </c>
      <c r="D9" s="49"/>
      <c r="E9" s="44"/>
      <c r="F9" s="49"/>
      <c r="G9" s="44"/>
      <c r="H9" s="49"/>
      <c r="I9" s="44"/>
      <c r="J9" s="44"/>
      <c r="K9" s="47"/>
      <c r="L9" s="47"/>
      <c r="M9" s="47"/>
      <c r="N9" s="47"/>
    </row>
    <row r="10" spans="1:20" ht="18.75" customHeight="1" x14ac:dyDescent="0.4">
      <c r="A10" s="44" t="s">
        <v>45</v>
      </c>
      <c r="B10" s="49"/>
      <c r="C10" s="42" t="s">
        <v>243</v>
      </c>
      <c r="D10" s="49"/>
      <c r="E10" s="44"/>
      <c r="F10" s="49"/>
      <c r="G10" s="44"/>
      <c r="H10" s="49"/>
      <c r="I10" s="44"/>
      <c r="J10" s="44"/>
      <c r="K10" s="47"/>
      <c r="L10" s="47"/>
      <c r="M10" s="47"/>
      <c r="N10" s="47"/>
    </row>
    <row r="11" spans="1:20" ht="18.75" customHeight="1" x14ac:dyDescent="0.4">
      <c r="A11" s="44" t="s">
        <v>11</v>
      </c>
      <c r="B11" s="49"/>
      <c r="C11" s="42" t="s">
        <v>160</v>
      </c>
      <c r="D11" s="49"/>
      <c r="E11" s="44"/>
      <c r="F11" s="49"/>
      <c r="G11" s="44"/>
      <c r="H11" s="49"/>
      <c r="I11" s="44"/>
      <c r="J11" s="44"/>
      <c r="K11" s="47"/>
      <c r="L11" s="47"/>
      <c r="M11" s="47"/>
      <c r="N11" s="47"/>
    </row>
    <row r="12" spans="1:20" ht="18.75" customHeight="1" x14ac:dyDescent="0.4">
      <c r="A12" s="44" t="s">
        <v>107</v>
      </c>
      <c r="B12" s="49" t="s">
        <v>108</v>
      </c>
      <c r="C12" s="42" t="s">
        <v>78</v>
      </c>
      <c r="D12" s="49"/>
      <c r="E12" s="44"/>
      <c r="F12" s="49"/>
      <c r="G12" s="44"/>
      <c r="H12" s="49"/>
      <c r="I12" s="44"/>
      <c r="J12" s="44"/>
      <c r="K12" s="47"/>
      <c r="L12" s="47"/>
      <c r="M12" s="47"/>
      <c r="N12" s="47"/>
    </row>
    <row r="13" spans="1:20" ht="18.75" customHeight="1" x14ac:dyDescent="0.4">
      <c r="A13" s="44"/>
      <c r="B13" s="49"/>
      <c r="C13" s="42" t="s">
        <v>222</v>
      </c>
      <c r="D13" s="49" t="s">
        <v>76</v>
      </c>
      <c r="E13" s="42" t="s">
        <v>249</v>
      </c>
      <c r="F13" s="49" t="s">
        <v>76</v>
      </c>
      <c r="G13" s="42" t="s">
        <v>158</v>
      </c>
      <c r="H13" s="49" t="s">
        <v>76</v>
      </c>
      <c r="I13" s="42" t="s">
        <v>211</v>
      </c>
      <c r="J13" s="49"/>
      <c r="K13" s="47"/>
      <c r="L13" s="47"/>
      <c r="M13" s="47"/>
      <c r="N13" s="47"/>
    </row>
    <row r="14" spans="1:20" ht="18.75" customHeight="1" x14ac:dyDescent="0.4">
      <c r="A14" s="44"/>
      <c r="B14" s="49"/>
      <c r="C14" s="42" t="s">
        <v>278</v>
      </c>
      <c r="D14" s="49" t="s">
        <v>76</v>
      </c>
      <c r="E14" s="42" t="s">
        <v>210</v>
      </c>
      <c r="F14" s="49"/>
      <c r="G14" s="47"/>
      <c r="H14" s="49"/>
      <c r="I14" s="53"/>
      <c r="J14" s="49"/>
      <c r="K14" s="53"/>
      <c r="L14" s="47"/>
      <c r="M14" s="47"/>
      <c r="N14" s="47"/>
    </row>
    <row r="15" spans="1:20" ht="18.75" customHeight="1" x14ac:dyDescent="0.4">
      <c r="A15" s="44" t="s">
        <v>97</v>
      </c>
      <c r="B15" s="49" t="s">
        <v>108</v>
      </c>
      <c r="C15" s="42" t="s">
        <v>240</v>
      </c>
      <c r="D15" s="49"/>
      <c r="E15" s="44"/>
      <c r="F15" s="49"/>
      <c r="G15" s="44"/>
      <c r="H15" s="49"/>
      <c r="I15" s="44"/>
      <c r="J15" s="44"/>
      <c r="K15" s="47"/>
      <c r="L15" s="47"/>
      <c r="M15" s="47"/>
      <c r="N15" s="47"/>
      <c r="T15" s="42"/>
    </row>
    <row r="16" spans="1:20" ht="18.75" customHeight="1" x14ac:dyDescent="0.4">
      <c r="A16" s="44" t="s">
        <v>34</v>
      </c>
      <c r="B16" s="49" t="s">
        <v>108</v>
      </c>
      <c r="C16" s="42" t="s">
        <v>291</v>
      </c>
      <c r="D16" s="49"/>
      <c r="E16" s="47"/>
      <c r="F16" s="49"/>
      <c r="G16" s="44"/>
      <c r="H16" s="49"/>
      <c r="I16" s="47"/>
      <c r="J16" s="44"/>
      <c r="K16" s="47"/>
      <c r="L16" s="47"/>
      <c r="M16" s="47"/>
      <c r="N16" s="47"/>
    </row>
    <row r="17" spans="1:20" ht="18.75" customHeight="1" x14ac:dyDescent="0.4">
      <c r="A17" s="44"/>
      <c r="B17" s="44"/>
      <c r="C17" s="42" t="s">
        <v>64</v>
      </c>
      <c r="D17" s="49" t="s">
        <v>76</v>
      </c>
      <c r="E17" s="42" t="s">
        <v>183</v>
      </c>
      <c r="F17" s="49" t="s">
        <v>76</v>
      </c>
      <c r="G17" s="42" t="s">
        <v>182</v>
      </c>
      <c r="H17" s="49" t="s">
        <v>76</v>
      </c>
      <c r="I17" s="42" t="s">
        <v>238</v>
      </c>
      <c r="J17" s="44"/>
      <c r="K17" s="47"/>
      <c r="L17" s="47"/>
      <c r="M17" s="47"/>
      <c r="N17" s="47"/>
    </row>
    <row r="18" spans="1:20" ht="18.75" customHeight="1" x14ac:dyDescent="0.4">
      <c r="A18" s="44" t="s">
        <v>40</v>
      </c>
      <c r="B18" s="49" t="s">
        <v>108</v>
      </c>
      <c r="C18" s="42" t="s">
        <v>187</v>
      </c>
      <c r="D18" s="49"/>
      <c r="E18" s="47"/>
      <c r="F18" s="49"/>
      <c r="G18" s="47"/>
      <c r="H18" s="49"/>
      <c r="I18" s="44"/>
      <c r="J18" s="44"/>
      <c r="K18" s="47"/>
      <c r="L18" s="47"/>
      <c r="M18" s="47"/>
      <c r="N18" s="47"/>
    </row>
    <row r="19" spans="1:20" ht="18.75" customHeight="1" x14ac:dyDescent="0.4">
      <c r="A19" s="44"/>
      <c r="B19" s="44"/>
      <c r="C19" s="42" t="s">
        <v>161</v>
      </c>
      <c r="D19" s="49" t="s">
        <v>76</v>
      </c>
      <c r="E19" s="42" t="s">
        <v>162</v>
      </c>
      <c r="F19" s="49" t="s">
        <v>76</v>
      </c>
      <c r="G19" s="42" t="s">
        <v>250</v>
      </c>
      <c r="H19" s="49" t="s">
        <v>76</v>
      </c>
      <c r="I19" s="42" t="s">
        <v>44</v>
      </c>
      <c r="J19" s="49"/>
      <c r="K19" s="47"/>
      <c r="L19" s="47"/>
      <c r="M19" s="47"/>
      <c r="N19" s="47"/>
    </row>
    <row r="20" spans="1:20" ht="18.75" customHeight="1" x14ac:dyDescent="0.4">
      <c r="A20" s="44" t="s">
        <v>17</v>
      </c>
      <c r="B20" s="49" t="s">
        <v>108</v>
      </c>
      <c r="C20" s="42" t="s">
        <v>141</v>
      </c>
      <c r="D20" s="49"/>
      <c r="E20" s="47"/>
      <c r="F20" s="49"/>
      <c r="G20" s="44"/>
      <c r="H20" s="49"/>
      <c r="I20" s="44"/>
      <c r="J20" s="44"/>
      <c r="K20" s="47"/>
      <c r="L20" s="47"/>
      <c r="M20" s="47"/>
      <c r="N20" s="47"/>
    </row>
    <row r="21" spans="1:20" ht="18.75" customHeight="1" x14ac:dyDescent="0.4">
      <c r="A21" s="44"/>
      <c r="B21" s="49"/>
      <c r="C21" s="42" t="s">
        <v>21</v>
      </c>
      <c r="D21" s="49" t="s">
        <v>76</v>
      </c>
      <c r="E21" s="42" t="s">
        <v>120</v>
      </c>
      <c r="F21" s="49" t="s">
        <v>76</v>
      </c>
      <c r="G21" s="42" t="s">
        <v>239</v>
      </c>
      <c r="H21" s="49" t="s">
        <v>76</v>
      </c>
      <c r="I21" s="42" t="s">
        <v>5</v>
      </c>
      <c r="J21" s="47"/>
      <c r="K21" s="47"/>
      <c r="L21" s="47"/>
      <c r="M21" s="47"/>
      <c r="N21" s="47"/>
      <c r="T21" s="42"/>
    </row>
    <row r="22" spans="1:20" ht="18.75" customHeight="1" x14ac:dyDescent="0.4">
      <c r="A22" s="44"/>
      <c r="B22" s="49"/>
      <c r="C22" s="42" t="s">
        <v>198</v>
      </c>
      <c r="D22" s="49"/>
      <c r="E22" s="49"/>
      <c r="F22" s="49"/>
      <c r="G22" s="53"/>
      <c r="H22" s="47"/>
      <c r="I22" s="53"/>
      <c r="J22" s="44"/>
      <c r="K22" s="47"/>
      <c r="L22" s="47"/>
      <c r="M22" s="47"/>
      <c r="N22" s="47"/>
    </row>
    <row r="23" spans="1:20" ht="18.75" customHeight="1" x14ac:dyDescent="0.4">
      <c r="A23" s="44" t="s">
        <v>73</v>
      </c>
      <c r="B23" s="49" t="s">
        <v>108</v>
      </c>
      <c r="C23" s="42" t="s">
        <v>293</v>
      </c>
      <c r="D23" s="49"/>
      <c r="E23" s="44"/>
      <c r="F23" s="49"/>
      <c r="G23" s="44"/>
      <c r="H23" s="49"/>
      <c r="I23" s="44"/>
      <c r="J23" s="44"/>
      <c r="K23" s="47"/>
      <c r="L23" s="47"/>
      <c r="M23" s="47"/>
      <c r="N23" s="47"/>
    </row>
    <row r="24" spans="1:20" ht="18.75" customHeight="1" x14ac:dyDescent="0.4">
      <c r="A24" s="44"/>
      <c r="B24" s="49"/>
      <c r="C24" s="42" t="s">
        <v>292</v>
      </c>
      <c r="D24" s="49" t="s">
        <v>76</v>
      </c>
      <c r="E24" s="42" t="s">
        <v>284</v>
      </c>
      <c r="F24" s="49" t="s">
        <v>89</v>
      </c>
      <c r="G24" s="44"/>
      <c r="H24" s="49"/>
      <c r="I24" s="44"/>
      <c r="J24" s="44"/>
      <c r="K24" s="47"/>
      <c r="L24" s="47"/>
      <c r="M24" s="47"/>
      <c r="N24" s="47"/>
    </row>
    <row r="25" spans="1:20" ht="18.75" customHeight="1" x14ac:dyDescent="0.4">
      <c r="A25" s="44" t="s">
        <v>387</v>
      </c>
      <c r="B25" s="49" t="s">
        <v>108</v>
      </c>
      <c r="C25" s="42" t="s">
        <v>10</v>
      </c>
      <c r="D25" s="49"/>
      <c r="E25" s="47"/>
      <c r="F25" s="49"/>
      <c r="G25" s="44"/>
      <c r="H25" s="49"/>
      <c r="I25" s="44"/>
      <c r="J25" s="44"/>
      <c r="K25" s="47"/>
      <c r="L25" s="47"/>
      <c r="M25" s="47"/>
      <c r="N25" s="47"/>
    </row>
    <row r="26" spans="1:20" ht="18.75" customHeight="1" x14ac:dyDescent="0.4">
      <c r="A26" s="44"/>
      <c r="B26" s="49"/>
      <c r="C26" s="42" t="s">
        <v>218</v>
      </c>
      <c r="D26" s="49"/>
      <c r="E26" s="44"/>
      <c r="F26" s="49"/>
      <c r="G26" s="44"/>
      <c r="H26" s="49"/>
      <c r="I26" s="44"/>
      <c r="J26" s="44"/>
      <c r="K26" s="47"/>
      <c r="L26" s="47"/>
      <c r="M26" s="47"/>
      <c r="N26" s="47"/>
    </row>
    <row r="27" spans="1:20" ht="18.75" customHeight="1" x14ac:dyDescent="0.4">
      <c r="A27" s="44" t="s">
        <v>117</v>
      </c>
      <c r="B27" s="49" t="s">
        <v>108</v>
      </c>
      <c r="C27" s="42" t="s">
        <v>281</v>
      </c>
      <c r="D27" s="49"/>
      <c r="E27" s="47"/>
      <c r="F27" s="49"/>
      <c r="G27" s="44"/>
      <c r="H27" s="49"/>
      <c r="I27" s="44"/>
      <c r="J27" s="56"/>
      <c r="K27" s="47"/>
      <c r="L27" s="47"/>
      <c r="M27" s="47"/>
      <c r="N27" s="47"/>
      <c r="T27" s="42"/>
    </row>
    <row r="28" spans="1:20" ht="18.75" customHeight="1" x14ac:dyDescent="0.4">
      <c r="A28" s="44"/>
      <c r="B28" s="49"/>
      <c r="C28" s="42" t="s">
        <v>144</v>
      </c>
      <c r="D28" s="49" t="s">
        <v>76</v>
      </c>
      <c r="E28" s="42" t="s">
        <v>212</v>
      </c>
      <c r="F28" s="49" t="s">
        <v>76</v>
      </c>
      <c r="G28" s="42" t="s">
        <v>148</v>
      </c>
      <c r="H28" s="49" t="s">
        <v>76</v>
      </c>
      <c r="I28" s="42" t="s">
        <v>274</v>
      </c>
      <c r="J28" s="54">
        <v>14</v>
      </c>
      <c r="K28" s="47"/>
      <c r="L28" s="47"/>
      <c r="M28" s="47"/>
      <c r="N28" s="47"/>
    </row>
    <row r="29" spans="1:20" ht="18.75" customHeight="1" x14ac:dyDescent="0.4">
      <c r="A29" s="44"/>
      <c r="B29" s="49"/>
      <c r="C29" s="42" t="s">
        <v>283</v>
      </c>
      <c r="D29" s="49" t="s">
        <v>76</v>
      </c>
      <c r="E29" s="42" t="s">
        <v>277</v>
      </c>
      <c r="F29" s="54">
        <v>13</v>
      </c>
      <c r="G29" s="53"/>
      <c r="H29" s="47"/>
      <c r="I29" s="47"/>
      <c r="J29" s="57"/>
      <c r="K29" s="59"/>
      <c r="L29" s="47"/>
      <c r="M29" s="47"/>
      <c r="N29" s="47"/>
    </row>
    <row r="30" spans="1:20" ht="18.75" customHeight="1" x14ac:dyDescent="0.4">
      <c r="A30" s="44" t="s">
        <v>4</v>
      </c>
      <c r="B30" s="49" t="s">
        <v>108</v>
      </c>
      <c r="C30" s="42" t="s">
        <v>41</v>
      </c>
      <c r="D30" s="47"/>
      <c r="E30" s="47"/>
      <c r="F30" s="49"/>
      <c r="G30" s="44"/>
      <c r="H30" s="49"/>
      <c r="I30" s="44"/>
      <c r="J30" s="56"/>
      <c r="K30" s="47"/>
      <c r="L30" s="47"/>
      <c r="M30" s="47"/>
      <c r="N30" s="47"/>
    </row>
    <row r="31" spans="1:20" ht="18.75" customHeight="1" x14ac:dyDescent="0.4">
      <c r="A31" s="44"/>
      <c r="B31" s="49"/>
      <c r="C31" s="42" t="s">
        <v>260</v>
      </c>
      <c r="D31" s="49" t="s">
        <v>76</v>
      </c>
      <c r="E31" s="42" t="s">
        <v>272</v>
      </c>
      <c r="F31" s="49" t="s">
        <v>76</v>
      </c>
      <c r="G31" s="42" t="s">
        <v>224</v>
      </c>
      <c r="H31" s="49" t="s">
        <v>76</v>
      </c>
      <c r="I31" s="42" t="s">
        <v>295</v>
      </c>
      <c r="J31" s="56"/>
      <c r="K31" s="47"/>
      <c r="L31" s="47"/>
      <c r="M31" s="47"/>
      <c r="N31" s="47"/>
    </row>
    <row r="32" spans="1:20" ht="18.75" customHeight="1" x14ac:dyDescent="0.4">
      <c r="A32" s="44"/>
      <c r="B32" s="49"/>
      <c r="C32" s="42" t="s">
        <v>134</v>
      </c>
      <c r="D32" s="49" t="s">
        <v>76</v>
      </c>
      <c r="E32" s="42" t="s">
        <v>276</v>
      </c>
      <c r="F32" s="49" t="s">
        <v>76</v>
      </c>
      <c r="G32" s="42" t="s">
        <v>290</v>
      </c>
      <c r="H32" s="49"/>
      <c r="I32" s="47"/>
      <c r="J32" s="56"/>
      <c r="K32" s="47"/>
      <c r="L32" s="47"/>
      <c r="M32" s="47"/>
      <c r="N32" s="47"/>
    </row>
    <row r="33" spans="1:20" ht="18.75" customHeight="1" x14ac:dyDescent="0.4">
      <c r="A33" s="44" t="s">
        <v>43</v>
      </c>
      <c r="B33" s="49" t="s">
        <v>108</v>
      </c>
      <c r="C33" s="42" t="s">
        <v>220</v>
      </c>
      <c r="D33" s="49"/>
      <c r="E33" s="47"/>
      <c r="F33" s="49"/>
      <c r="G33" s="44"/>
      <c r="H33" s="49"/>
      <c r="I33" s="44"/>
      <c r="J33" s="56"/>
      <c r="K33" s="47"/>
      <c r="L33" s="47"/>
      <c r="M33" s="47"/>
      <c r="N33" s="47"/>
      <c r="T33" s="42"/>
    </row>
    <row r="34" spans="1:20" ht="18.75" customHeight="1" x14ac:dyDescent="0.4">
      <c r="A34" s="44"/>
      <c r="B34" s="49"/>
      <c r="C34" s="42" t="s">
        <v>223</v>
      </c>
      <c r="D34" s="49" t="s">
        <v>76</v>
      </c>
      <c r="E34" s="42" t="s">
        <v>201</v>
      </c>
      <c r="F34" s="49" t="s">
        <v>76</v>
      </c>
      <c r="G34" s="42" t="s">
        <v>204</v>
      </c>
      <c r="H34" s="49" t="s">
        <v>76</v>
      </c>
      <c r="I34" s="42" t="s">
        <v>16</v>
      </c>
      <c r="J34" s="56"/>
      <c r="K34" s="47"/>
      <c r="L34" s="47"/>
      <c r="M34" s="47"/>
      <c r="N34" s="47"/>
    </row>
    <row r="35" spans="1:20" ht="18.75" customHeight="1" x14ac:dyDescent="0.4">
      <c r="A35" s="44" t="s">
        <v>50</v>
      </c>
      <c r="B35" s="49" t="s">
        <v>108</v>
      </c>
      <c r="C35" s="42" t="s">
        <v>251</v>
      </c>
      <c r="D35" s="49" t="s">
        <v>76</v>
      </c>
      <c r="E35" s="42" t="s">
        <v>37</v>
      </c>
      <c r="F35" s="49"/>
      <c r="G35" s="44"/>
      <c r="H35" s="49"/>
      <c r="I35" s="44"/>
      <c r="J35" s="56"/>
      <c r="K35" s="47"/>
      <c r="L35" s="47"/>
      <c r="M35" s="47"/>
      <c r="N35" s="47"/>
    </row>
    <row r="36" spans="1:20" ht="18.75" customHeight="1" x14ac:dyDescent="0.4">
      <c r="A36" s="44"/>
      <c r="B36" s="44"/>
      <c r="C36" s="42" t="s">
        <v>219</v>
      </c>
      <c r="D36" s="49" t="s">
        <v>76</v>
      </c>
      <c r="E36" s="42" t="s">
        <v>184</v>
      </c>
      <c r="F36" s="49" t="s">
        <v>76</v>
      </c>
      <c r="G36" s="42" t="s">
        <v>170</v>
      </c>
      <c r="H36" s="49" t="s">
        <v>76</v>
      </c>
      <c r="I36" s="42" t="s">
        <v>203</v>
      </c>
      <c r="J36" s="57"/>
      <c r="K36" s="47"/>
      <c r="L36" s="47"/>
      <c r="M36" s="47"/>
      <c r="N36" s="47"/>
    </row>
    <row r="37" spans="1:20" ht="18.75" customHeight="1" x14ac:dyDescent="0.4">
      <c r="A37" s="44"/>
      <c r="B37" s="49"/>
      <c r="C37" s="42" t="s">
        <v>195</v>
      </c>
      <c r="D37" s="49" t="s">
        <v>76</v>
      </c>
      <c r="E37" s="42" t="s">
        <v>217</v>
      </c>
      <c r="F37" s="49" t="s">
        <v>76</v>
      </c>
      <c r="G37" s="42" t="s">
        <v>199</v>
      </c>
      <c r="H37" s="49" t="s">
        <v>76</v>
      </c>
      <c r="I37" s="42" t="s">
        <v>394</v>
      </c>
      <c r="J37" s="56"/>
      <c r="K37" s="47"/>
      <c r="L37" s="47"/>
      <c r="M37" s="47"/>
      <c r="N37" s="47"/>
    </row>
    <row r="38" spans="1:20" ht="18.75" customHeight="1" x14ac:dyDescent="0.4">
      <c r="A38" s="44"/>
      <c r="B38" s="49"/>
      <c r="C38" s="42" t="s">
        <v>266</v>
      </c>
      <c r="D38" s="49" t="s">
        <v>76</v>
      </c>
      <c r="E38" s="42" t="s">
        <v>179</v>
      </c>
      <c r="F38" s="49" t="s">
        <v>76</v>
      </c>
      <c r="G38" s="42" t="s">
        <v>67</v>
      </c>
      <c r="H38" s="49"/>
      <c r="I38" s="47"/>
      <c r="J38" s="56"/>
      <c r="K38" s="47"/>
      <c r="L38" s="47"/>
      <c r="M38" s="47"/>
      <c r="N38" s="47"/>
    </row>
    <row r="39" spans="1:20" ht="18.75" customHeight="1" x14ac:dyDescent="0.4">
      <c r="A39" s="45" t="s">
        <v>69</v>
      </c>
      <c r="B39" s="49" t="s">
        <v>108</v>
      </c>
      <c r="C39" s="42" t="s">
        <v>9</v>
      </c>
      <c r="D39" s="49" t="s">
        <v>76</v>
      </c>
      <c r="E39" s="42" t="s">
        <v>12</v>
      </c>
      <c r="F39" s="49"/>
      <c r="G39" s="47"/>
      <c r="H39" s="49"/>
      <c r="I39" s="47"/>
      <c r="J39" s="56"/>
      <c r="K39" s="47"/>
      <c r="L39" s="47"/>
      <c r="M39" s="47"/>
      <c r="N39" s="47"/>
    </row>
    <row r="40" spans="1:20" ht="18.75" customHeight="1" x14ac:dyDescent="0.4">
      <c r="A40" s="46"/>
      <c r="B40" s="49"/>
      <c r="C40" s="42" t="s">
        <v>149</v>
      </c>
      <c r="D40" s="49" t="s">
        <v>76</v>
      </c>
      <c r="E40" s="42" t="s">
        <v>191</v>
      </c>
      <c r="F40" s="49" t="s">
        <v>76</v>
      </c>
      <c r="G40" s="42" t="s">
        <v>94</v>
      </c>
      <c r="H40" s="49" t="s">
        <v>76</v>
      </c>
      <c r="I40" s="42" t="s">
        <v>265</v>
      </c>
      <c r="J40" s="57"/>
      <c r="K40" s="47"/>
      <c r="L40" s="47"/>
      <c r="M40" s="47"/>
      <c r="N40" s="47"/>
    </row>
    <row r="41" spans="1:20" ht="18.75" customHeight="1" x14ac:dyDescent="0.4">
      <c r="A41" s="46"/>
      <c r="B41" s="49"/>
      <c r="C41" s="42" t="s">
        <v>156</v>
      </c>
      <c r="D41" s="49" t="s">
        <v>76</v>
      </c>
      <c r="E41" s="42" t="s">
        <v>197</v>
      </c>
      <c r="F41" s="49" t="s">
        <v>76</v>
      </c>
      <c r="G41" s="42" t="s">
        <v>221</v>
      </c>
      <c r="H41" s="49" t="s">
        <v>76</v>
      </c>
      <c r="I41" s="42" t="s">
        <v>227</v>
      </c>
      <c r="J41" s="57"/>
      <c r="K41" s="47"/>
      <c r="L41" s="47"/>
      <c r="M41" s="47"/>
      <c r="N41" s="47"/>
    </row>
    <row r="42" spans="1:20" ht="18.75" customHeight="1" x14ac:dyDescent="0.4">
      <c r="A42" s="44"/>
      <c r="B42" s="44"/>
      <c r="C42" s="42" t="s">
        <v>139</v>
      </c>
      <c r="D42" s="49" t="s">
        <v>76</v>
      </c>
      <c r="E42" s="42" t="s">
        <v>285</v>
      </c>
      <c r="F42" s="49" t="s">
        <v>76</v>
      </c>
      <c r="G42" s="42" t="s">
        <v>181</v>
      </c>
      <c r="H42" s="49" t="s">
        <v>76</v>
      </c>
      <c r="I42" s="42" t="s">
        <v>269</v>
      </c>
      <c r="J42" s="56"/>
      <c r="K42" s="47"/>
      <c r="L42" s="47"/>
      <c r="M42" s="47"/>
      <c r="N42" s="47"/>
    </row>
    <row r="43" spans="1:20" ht="18.75" customHeight="1" x14ac:dyDescent="0.4">
      <c r="A43" s="44"/>
      <c r="B43" s="49"/>
      <c r="C43" s="47"/>
      <c r="D43" s="49"/>
      <c r="E43" s="47"/>
      <c r="F43" s="49"/>
      <c r="G43" s="47"/>
      <c r="H43" s="49"/>
      <c r="I43" s="47"/>
      <c r="J43" s="56"/>
      <c r="K43" s="47"/>
      <c r="L43" s="47"/>
      <c r="M43" s="47"/>
      <c r="N43" s="47"/>
    </row>
    <row r="44" spans="1:20" ht="18.75" customHeight="1" x14ac:dyDescent="0.4">
      <c r="A44" s="44" t="s">
        <v>6</v>
      </c>
      <c r="B44" s="49" t="s">
        <v>108</v>
      </c>
      <c r="C44" s="42" t="s">
        <v>282</v>
      </c>
      <c r="D44" s="49" t="s">
        <v>76</v>
      </c>
      <c r="E44" s="42" t="s">
        <v>288</v>
      </c>
      <c r="F44" s="49"/>
      <c r="G44" s="44"/>
      <c r="H44" s="49"/>
      <c r="I44" s="44"/>
      <c r="J44" s="56"/>
      <c r="K44" s="47"/>
      <c r="L44" s="47"/>
      <c r="M44" s="47"/>
      <c r="N44" s="47"/>
    </row>
    <row r="45" spans="1:20" ht="18.75" customHeight="1" x14ac:dyDescent="0.4">
      <c r="A45" s="44"/>
      <c r="B45" s="49"/>
      <c r="C45" s="42" t="s">
        <v>150</v>
      </c>
      <c r="D45" s="49" t="s">
        <v>76</v>
      </c>
      <c r="E45" s="42" t="s">
        <v>225</v>
      </c>
      <c r="F45" s="49" t="s">
        <v>76</v>
      </c>
      <c r="G45" s="42" t="s">
        <v>257</v>
      </c>
      <c r="H45" s="49" t="s">
        <v>76</v>
      </c>
      <c r="I45" s="42" t="s">
        <v>242</v>
      </c>
      <c r="J45" s="57"/>
      <c r="K45" s="47"/>
      <c r="L45" s="47"/>
      <c r="M45" s="47"/>
      <c r="N45" s="47"/>
    </row>
    <row r="46" spans="1:20" ht="18.75" customHeight="1" x14ac:dyDescent="0.4">
      <c r="A46" s="44"/>
      <c r="B46" s="49"/>
      <c r="C46" s="42" t="s">
        <v>74</v>
      </c>
      <c r="D46" s="49" t="s">
        <v>76</v>
      </c>
      <c r="E46" s="42" t="s">
        <v>236</v>
      </c>
      <c r="F46" s="49" t="s">
        <v>76</v>
      </c>
      <c r="G46" s="42" t="s">
        <v>248</v>
      </c>
      <c r="H46" s="49" t="s">
        <v>76</v>
      </c>
      <c r="I46" s="42" t="s">
        <v>176</v>
      </c>
      <c r="J46" s="57"/>
      <c r="K46" s="47"/>
      <c r="L46" s="47"/>
      <c r="M46" s="47"/>
      <c r="N46" s="47"/>
    </row>
    <row r="47" spans="1:20" ht="18.75" customHeight="1" x14ac:dyDescent="0.4">
      <c r="A47" s="44"/>
      <c r="B47" s="49"/>
      <c r="C47" s="42" t="s">
        <v>202</v>
      </c>
      <c r="D47" s="49" t="s">
        <v>76</v>
      </c>
      <c r="E47" s="42" t="s">
        <v>298</v>
      </c>
      <c r="F47" s="49" t="s">
        <v>76</v>
      </c>
      <c r="G47" s="42" t="s">
        <v>185</v>
      </c>
      <c r="H47" s="49" t="s">
        <v>76</v>
      </c>
      <c r="I47" s="42" t="s">
        <v>190</v>
      </c>
      <c r="J47" s="56"/>
      <c r="K47" s="47"/>
      <c r="L47" s="47"/>
      <c r="M47" s="47"/>
      <c r="N47" s="47"/>
    </row>
    <row r="48" spans="1:20" ht="18.75" customHeight="1" x14ac:dyDescent="0.4">
      <c r="A48" s="44"/>
      <c r="B48" s="49"/>
      <c r="C48" s="42" t="s">
        <v>287</v>
      </c>
      <c r="D48" s="49" t="s">
        <v>76</v>
      </c>
      <c r="E48" s="42" t="s">
        <v>280</v>
      </c>
      <c r="F48" s="49"/>
      <c r="G48" s="47"/>
      <c r="H48" s="49"/>
      <c r="I48" s="42"/>
      <c r="J48" s="56"/>
      <c r="K48" s="47"/>
      <c r="L48" s="47"/>
      <c r="M48" s="47"/>
      <c r="N48" s="47"/>
    </row>
    <row r="49" spans="1:14" ht="18.75" customHeight="1" x14ac:dyDescent="0.4">
      <c r="A49" s="44" t="s">
        <v>31</v>
      </c>
      <c r="B49" s="49" t="s">
        <v>108</v>
      </c>
      <c r="C49" s="42" t="s">
        <v>138</v>
      </c>
      <c r="D49" s="49"/>
      <c r="E49" s="47"/>
      <c r="F49" s="49"/>
      <c r="G49" s="44"/>
      <c r="H49" s="49"/>
      <c r="I49" s="44"/>
      <c r="J49" s="56"/>
      <c r="K49" s="47"/>
      <c r="L49" s="47"/>
      <c r="M49" s="47"/>
      <c r="N49" s="47"/>
    </row>
    <row r="50" spans="1:14" ht="18.75" customHeight="1" x14ac:dyDescent="0.4">
      <c r="A50" s="44"/>
      <c r="B50" s="49"/>
      <c r="C50" s="42" t="s">
        <v>234</v>
      </c>
      <c r="D50" s="49" t="s">
        <v>76</v>
      </c>
      <c r="E50" s="42" t="s">
        <v>226</v>
      </c>
      <c r="F50" s="49" t="s">
        <v>76</v>
      </c>
      <c r="G50" s="42" t="s">
        <v>270</v>
      </c>
      <c r="H50" s="49" t="s">
        <v>76</v>
      </c>
      <c r="I50" s="42" t="s">
        <v>252</v>
      </c>
      <c r="J50" s="56">
        <v>13</v>
      </c>
      <c r="K50" s="47"/>
      <c r="L50" s="47"/>
      <c r="M50" s="47"/>
      <c r="N50" s="47"/>
    </row>
    <row r="51" spans="1:14" ht="18.75" customHeight="1" x14ac:dyDescent="0.4">
      <c r="A51" s="44"/>
      <c r="B51" s="49"/>
      <c r="C51" s="42" t="s">
        <v>172</v>
      </c>
      <c r="D51" s="49" t="s">
        <v>76</v>
      </c>
      <c r="E51" s="42" t="s">
        <v>254</v>
      </c>
      <c r="F51" s="49" t="s">
        <v>76</v>
      </c>
      <c r="G51" s="42" t="s">
        <v>196</v>
      </c>
      <c r="H51" s="49" t="s">
        <v>76</v>
      </c>
      <c r="I51" s="42" t="s">
        <v>273</v>
      </c>
      <c r="J51" s="56">
        <v>13</v>
      </c>
      <c r="K51" s="47"/>
      <c r="L51" s="47"/>
      <c r="M51" s="47"/>
      <c r="N51" s="47"/>
    </row>
    <row r="52" spans="1:14" ht="18.75" customHeight="1" x14ac:dyDescent="0.4">
      <c r="A52" s="44"/>
      <c r="B52" s="49"/>
      <c r="C52" s="42" t="s">
        <v>233</v>
      </c>
      <c r="D52" s="49" t="s">
        <v>89</v>
      </c>
      <c r="E52" s="42"/>
      <c r="F52" s="49"/>
      <c r="G52" s="55"/>
      <c r="H52" s="49"/>
      <c r="I52" s="42"/>
      <c r="J52" s="56"/>
      <c r="K52" s="47"/>
      <c r="L52" s="47"/>
      <c r="M52" s="47"/>
      <c r="N52" s="47"/>
    </row>
    <row r="53" spans="1:14" ht="18.75" customHeight="1" x14ac:dyDescent="0.4">
      <c r="A53" s="44" t="s">
        <v>26</v>
      </c>
      <c r="B53" s="49" t="s">
        <v>108</v>
      </c>
      <c r="C53" s="42" t="s">
        <v>55</v>
      </c>
      <c r="D53" s="49" t="s">
        <v>76</v>
      </c>
      <c r="E53" s="42" t="s">
        <v>143</v>
      </c>
      <c r="F53" s="49" t="s">
        <v>76</v>
      </c>
      <c r="G53" s="42" t="s">
        <v>253</v>
      </c>
      <c r="H53" s="49"/>
      <c r="I53" s="47"/>
      <c r="J53" s="56"/>
      <c r="K53" s="47"/>
      <c r="L53" s="47"/>
      <c r="M53" s="47"/>
      <c r="N53" s="47"/>
    </row>
    <row r="54" spans="1:14" ht="18.75" customHeight="1" x14ac:dyDescent="0.4">
      <c r="A54" s="44"/>
      <c r="B54" s="49"/>
      <c r="C54" s="42" t="s">
        <v>178</v>
      </c>
      <c r="D54" s="49" t="s">
        <v>76</v>
      </c>
      <c r="E54" s="42" t="s">
        <v>262</v>
      </c>
      <c r="F54" s="49" t="s">
        <v>76</v>
      </c>
      <c r="G54" s="42" t="s">
        <v>232</v>
      </c>
      <c r="H54" s="49" t="s">
        <v>76</v>
      </c>
      <c r="I54" s="42" t="s">
        <v>104</v>
      </c>
      <c r="J54" s="54"/>
      <c r="K54" s="47"/>
      <c r="L54" s="47"/>
      <c r="M54" s="47"/>
      <c r="N54" s="47"/>
    </row>
    <row r="55" spans="1:14" ht="18.75" customHeight="1" x14ac:dyDescent="0.4">
      <c r="A55" s="44"/>
      <c r="B55" s="49"/>
      <c r="C55" s="42" t="s">
        <v>180</v>
      </c>
      <c r="D55" s="49" t="s">
        <v>76</v>
      </c>
      <c r="E55" s="42" t="s">
        <v>169</v>
      </c>
      <c r="F55" s="49" t="s">
        <v>76</v>
      </c>
      <c r="G55" s="42" t="s">
        <v>263</v>
      </c>
      <c r="H55" s="49" t="s">
        <v>76</v>
      </c>
      <c r="I55" s="42" t="s">
        <v>247</v>
      </c>
      <c r="J55" s="57"/>
      <c r="K55" s="47"/>
      <c r="L55" s="47"/>
      <c r="M55" s="47"/>
      <c r="N55" s="47"/>
    </row>
    <row r="56" spans="1:14" ht="18.75" customHeight="1" x14ac:dyDescent="0.4">
      <c r="A56" s="44"/>
      <c r="B56" s="49"/>
      <c r="C56" s="42" t="s">
        <v>154</v>
      </c>
      <c r="D56" s="49" t="s">
        <v>76</v>
      </c>
      <c r="E56" s="42" t="s">
        <v>208</v>
      </c>
      <c r="F56" s="49" t="s">
        <v>76</v>
      </c>
      <c r="G56" s="42" t="s">
        <v>92</v>
      </c>
      <c r="H56" s="49" t="s">
        <v>76</v>
      </c>
      <c r="I56" s="42" t="s">
        <v>128</v>
      </c>
      <c r="J56" s="57"/>
      <c r="K56" s="47"/>
      <c r="L56" s="47"/>
      <c r="M56" s="47"/>
      <c r="N56" s="47"/>
    </row>
    <row r="57" spans="1:14" ht="18.75" customHeight="1" x14ac:dyDescent="0.4">
      <c r="A57" s="44"/>
      <c r="B57" s="49"/>
      <c r="C57" s="42" t="s">
        <v>167</v>
      </c>
      <c r="D57" s="49" t="s">
        <v>76</v>
      </c>
      <c r="E57" s="42" t="s">
        <v>86</v>
      </c>
      <c r="F57" s="49" t="s">
        <v>76</v>
      </c>
      <c r="G57" s="42" t="s">
        <v>206</v>
      </c>
      <c r="H57" s="49" t="s">
        <v>76</v>
      </c>
      <c r="I57" s="42" t="s">
        <v>207</v>
      </c>
      <c r="J57" s="54">
        <v>14</v>
      </c>
      <c r="K57" s="47"/>
      <c r="L57" s="47"/>
      <c r="M57" s="47"/>
      <c r="N57" s="47"/>
    </row>
    <row r="58" spans="1:14" ht="18.75" customHeight="1" x14ac:dyDescent="0.4">
      <c r="A58" s="44"/>
      <c r="B58" s="49"/>
      <c r="C58" s="42" t="s">
        <v>168</v>
      </c>
      <c r="D58" s="49" t="s">
        <v>76</v>
      </c>
      <c r="E58" s="42" t="s">
        <v>230</v>
      </c>
      <c r="F58" s="49" t="s">
        <v>76</v>
      </c>
      <c r="G58" s="42" t="s">
        <v>268</v>
      </c>
      <c r="H58" s="49" t="s">
        <v>76</v>
      </c>
      <c r="I58" s="42" t="s">
        <v>90</v>
      </c>
      <c r="J58" s="47"/>
      <c r="K58" s="53"/>
      <c r="L58" s="47"/>
      <c r="M58" s="47"/>
      <c r="N58" s="47"/>
    </row>
    <row r="59" spans="1:14" ht="18.75" customHeight="1" x14ac:dyDescent="0.4">
      <c r="A59" s="44"/>
      <c r="B59" s="49"/>
      <c r="C59" s="42" t="s">
        <v>173</v>
      </c>
      <c r="D59" s="47"/>
      <c r="E59" s="47"/>
      <c r="F59" s="49"/>
      <c r="G59" s="47"/>
      <c r="H59" s="49"/>
      <c r="I59" s="47"/>
      <c r="J59" s="57"/>
      <c r="K59" s="53"/>
      <c r="L59" s="47"/>
      <c r="M59" s="47"/>
      <c r="N59" s="47"/>
    </row>
    <row r="60" spans="1:14" ht="18.75" customHeight="1" x14ac:dyDescent="0.4">
      <c r="A60" s="44" t="s">
        <v>111</v>
      </c>
      <c r="B60" s="49" t="s">
        <v>108</v>
      </c>
      <c r="C60" s="42" t="s">
        <v>33</v>
      </c>
      <c r="D60" s="49" t="s">
        <v>76</v>
      </c>
      <c r="E60" s="42" t="s">
        <v>175</v>
      </c>
      <c r="F60" s="49"/>
      <c r="H60" s="49"/>
      <c r="I60" s="44"/>
      <c r="J60" s="56"/>
      <c r="K60" s="47"/>
      <c r="L60" s="47"/>
      <c r="M60" s="47"/>
      <c r="N60" s="47"/>
    </row>
    <row r="61" spans="1:14" ht="18.75" customHeight="1" x14ac:dyDescent="0.4">
      <c r="A61" s="44"/>
      <c r="B61" s="49"/>
      <c r="C61" s="42" t="s">
        <v>200</v>
      </c>
      <c r="D61" s="49" t="s">
        <v>76</v>
      </c>
      <c r="E61" s="42" t="s">
        <v>229</v>
      </c>
      <c r="F61" s="49" t="s">
        <v>76</v>
      </c>
      <c r="G61" s="42" t="s">
        <v>42</v>
      </c>
      <c r="H61" s="49" t="s">
        <v>76</v>
      </c>
      <c r="I61" s="42" t="s">
        <v>155</v>
      </c>
      <c r="J61" s="57"/>
      <c r="K61" s="47"/>
      <c r="L61" s="47"/>
      <c r="M61" s="47"/>
      <c r="N61" s="47"/>
    </row>
    <row r="62" spans="1:14" ht="18.75" customHeight="1" x14ac:dyDescent="0.4">
      <c r="A62" s="44"/>
      <c r="B62" s="49"/>
      <c r="C62" s="42" t="s">
        <v>267</v>
      </c>
      <c r="D62" s="49" t="s">
        <v>76</v>
      </c>
      <c r="E62" s="42" t="s">
        <v>186</v>
      </c>
      <c r="F62" s="49" t="s">
        <v>76</v>
      </c>
      <c r="G62" s="42" t="s">
        <v>228</v>
      </c>
      <c r="H62" s="49" t="s">
        <v>76</v>
      </c>
      <c r="I62" s="42" t="s">
        <v>30</v>
      </c>
      <c r="J62" s="57"/>
      <c r="K62" s="47"/>
      <c r="L62" s="47"/>
      <c r="M62" s="47"/>
      <c r="N62" s="47"/>
    </row>
    <row r="63" spans="1:14" ht="18.75" customHeight="1" x14ac:dyDescent="0.4">
      <c r="A63" s="44" t="s">
        <v>28</v>
      </c>
      <c r="B63" s="49" t="s">
        <v>108</v>
      </c>
      <c r="C63" s="42" t="s">
        <v>216</v>
      </c>
      <c r="D63" s="49"/>
      <c r="E63" s="44"/>
      <c r="F63" s="49"/>
      <c r="G63" s="44"/>
      <c r="H63" s="49"/>
      <c r="I63" s="44"/>
      <c r="J63" s="56"/>
      <c r="K63" s="47"/>
      <c r="L63" s="47"/>
      <c r="M63" s="47"/>
      <c r="N63" s="47"/>
    </row>
    <row r="64" spans="1:14" ht="18.75" customHeight="1" x14ac:dyDescent="0.4">
      <c r="A64" s="44"/>
      <c r="B64" s="49"/>
      <c r="C64" s="42" t="s">
        <v>123</v>
      </c>
      <c r="D64" s="49" t="s">
        <v>76</v>
      </c>
      <c r="E64" s="42" t="s">
        <v>214</v>
      </c>
      <c r="F64" s="49" t="s">
        <v>76</v>
      </c>
      <c r="G64" s="42" t="s">
        <v>246</v>
      </c>
      <c r="H64" s="49" t="s">
        <v>76</v>
      </c>
      <c r="I64" s="42" t="s">
        <v>157</v>
      </c>
      <c r="J64" s="56">
        <v>13</v>
      </c>
      <c r="K64" s="47"/>
      <c r="L64" s="47"/>
      <c r="M64" s="47"/>
      <c r="N64" s="47"/>
    </row>
    <row r="65" spans="1:14" ht="18.75" customHeight="1" x14ac:dyDescent="0.4">
      <c r="A65" s="44"/>
      <c r="B65" s="49"/>
      <c r="C65" s="42" t="s">
        <v>393</v>
      </c>
      <c r="D65" s="49" t="s">
        <v>76</v>
      </c>
      <c r="E65" s="42" t="s">
        <v>140</v>
      </c>
      <c r="F65" s="49" t="s">
        <v>76</v>
      </c>
      <c r="G65" s="42" t="s">
        <v>164</v>
      </c>
      <c r="H65" s="49" t="s">
        <v>76</v>
      </c>
      <c r="I65" s="42" t="s">
        <v>275</v>
      </c>
      <c r="J65" s="44"/>
      <c r="K65" s="47"/>
      <c r="L65" s="47"/>
      <c r="M65" s="47"/>
      <c r="N65" s="47"/>
    </row>
    <row r="66" spans="1:14" ht="18.75" customHeight="1" x14ac:dyDescent="0.4">
      <c r="A66" s="44" t="s">
        <v>24</v>
      </c>
      <c r="B66" s="49" t="s">
        <v>108</v>
      </c>
      <c r="C66" s="42" t="s">
        <v>233</v>
      </c>
      <c r="D66" s="49"/>
      <c r="E66" s="44"/>
      <c r="F66" s="49"/>
      <c r="G66" s="44"/>
      <c r="H66" s="49"/>
      <c r="I66" s="44"/>
      <c r="J66" s="44"/>
      <c r="K66" s="47"/>
      <c r="L66" s="47"/>
      <c r="M66" s="47"/>
      <c r="N66" s="47"/>
    </row>
    <row r="67" spans="1:14" ht="18.75" customHeight="1" x14ac:dyDescent="0.4">
      <c r="A67" s="44"/>
      <c r="B67" s="49"/>
      <c r="C67" s="42" t="s">
        <v>94</v>
      </c>
      <c r="D67" s="49" t="s">
        <v>89</v>
      </c>
      <c r="E67" s="42" t="s">
        <v>221</v>
      </c>
      <c r="F67" s="49" t="s">
        <v>89</v>
      </c>
      <c r="G67" s="42" t="s">
        <v>78</v>
      </c>
      <c r="H67" s="49" t="s">
        <v>89</v>
      </c>
      <c r="I67" s="42" t="s">
        <v>161</v>
      </c>
      <c r="J67" s="49" t="s">
        <v>89</v>
      </c>
      <c r="K67" s="47"/>
      <c r="L67" s="47"/>
      <c r="M67" s="47"/>
      <c r="N67" s="47"/>
    </row>
    <row r="68" spans="1:14" ht="18.75" customHeight="1" x14ac:dyDescent="0.4">
      <c r="A68" s="44"/>
      <c r="B68" s="49"/>
      <c r="C68" s="42" t="s">
        <v>41</v>
      </c>
      <c r="D68" s="49" t="s">
        <v>89</v>
      </c>
      <c r="E68" s="42" t="s">
        <v>265</v>
      </c>
      <c r="F68" s="49" t="s">
        <v>89</v>
      </c>
      <c r="G68" s="42" t="s">
        <v>236</v>
      </c>
      <c r="H68" s="49" t="s">
        <v>89</v>
      </c>
      <c r="I68" s="44"/>
      <c r="J68" s="44"/>
      <c r="K68" s="47"/>
      <c r="L68" s="47"/>
      <c r="M68" s="47"/>
      <c r="N68" s="47"/>
    </row>
    <row r="69" spans="1:14" ht="18.75" customHeight="1" x14ac:dyDescent="0.4">
      <c r="A69" s="44" t="s">
        <v>51</v>
      </c>
      <c r="B69" s="49" t="s">
        <v>108</v>
      </c>
      <c r="C69" s="42" t="s">
        <v>153</v>
      </c>
      <c r="D69" s="49" t="s">
        <v>89</v>
      </c>
      <c r="E69" s="44"/>
      <c r="F69" s="49"/>
      <c r="G69" s="44"/>
      <c r="H69" s="49"/>
      <c r="I69" s="44"/>
      <c r="J69" s="44"/>
      <c r="K69" s="47"/>
      <c r="L69" s="47"/>
      <c r="M69" s="47"/>
      <c r="N69" s="47"/>
    </row>
    <row r="70" spans="1:14" ht="18.75" customHeight="1" x14ac:dyDescent="0.4">
      <c r="A70" s="44" t="s">
        <v>112</v>
      </c>
      <c r="B70" s="44"/>
      <c r="C70" s="42" t="s">
        <v>296</v>
      </c>
      <c r="D70" s="49"/>
      <c r="E70" s="44"/>
      <c r="F70" s="49"/>
      <c r="G70" s="44"/>
      <c r="H70" s="49"/>
      <c r="I70" s="44"/>
      <c r="J70" s="44"/>
      <c r="K70" s="47"/>
      <c r="L70" s="47"/>
      <c r="M70" s="47"/>
      <c r="N70" s="47"/>
    </row>
    <row r="71" spans="1:14" ht="18.75" customHeight="1" x14ac:dyDescent="0.4">
      <c r="A71" s="44" t="s">
        <v>113</v>
      </c>
      <c r="B71" s="49" t="s">
        <v>108</v>
      </c>
      <c r="C71" s="42" t="s">
        <v>216</v>
      </c>
      <c r="D71" s="49" t="s">
        <v>89</v>
      </c>
      <c r="E71" s="44"/>
      <c r="F71" s="49"/>
      <c r="G71" s="44"/>
      <c r="H71" s="49"/>
      <c r="I71" s="44"/>
      <c r="J71" s="44"/>
      <c r="K71" s="47"/>
      <c r="L71" s="47"/>
      <c r="M71" s="47"/>
      <c r="N71" s="47"/>
    </row>
    <row r="72" spans="1:14" ht="18.75" customHeight="1" x14ac:dyDescent="0.4">
      <c r="A72" s="44"/>
      <c r="B72" s="49"/>
      <c r="C72" s="42" t="s">
        <v>280</v>
      </c>
      <c r="D72" s="49" t="s">
        <v>89</v>
      </c>
      <c r="E72" s="44"/>
      <c r="F72" s="49"/>
      <c r="G72" s="44"/>
      <c r="H72" s="49"/>
      <c r="I72" s="44"/>
      <c r="J72" s="44"/>
      <c r="K72" s="47"/>
      <c r="L72" s="47"/>
      <c r="M72" s="47"/>
      <c r="N72" s="47"/>
    </row>
    <row r="73" spans="1:14" ht="18.75" customHeight="1" x14ac:dyDescent="0.4">
      <c r="A73" s="44" t="s">
        <v>22</v>
      </c>
      <c r="B73" s="49"/>
      <c r="C73" s="51" t="s">
        <v>38</v>
      </c>
      <c r="D73" s="49"/>
      <c r="E73" s="44"/>
      <c r="F73" s="49"/>
      <c r="G73" s="44"/>
      <c r="H73" s="49"/>
      <c r="I73" s="44"/>
      <c r="J73" s="44"/>
      <c r="K73" s="47"/>
      <c r="L73" s="47"/>
      <c r="M73" s="47"/>
      <c r="N73" s="47"/>
    </row>
    <row r="74" spans="1:14" x14ac:dyDescent="0.4">
      <c r="A74" s="47"/>
      <c r="B74" s="47"/>
      <c r="C74" s="47"/>
      <c r="D74" s="47"/>
      <c r="E74" s="47"/>
      <c r="F74" s="47"/>
      <c r="G74" s="47"/>
      <c r="H74" s="47"/>
      <c r="I74" s="47"/>
      <c r="J74" s="47"/>
      <c r="K74" s="47"/>
      <c r="L74" s="47"/>
      <c r="M74" s="47"/>
      <c r="N74" s="47"/>
    </row>
  </sheetData>
  <sortState ref="S4:V128">
    <sortCondition ref="T4:T128"/>
  </sortState>
  <mergeCells count="1">
    <mergeCell ref="A1:J1"/>
  </mergeCells>
  <phoneticPr fontId="2"/>
  <pageMargins left="1.1023622047244095" right="0.9055118110236221" top="0.74803149606299213" bottom="0.74803149606299213" header="0.31496062992125984" footer="0.31496062992125984"/>
  <pageSetup paperSize="9" scale="91" fitToHeight="0" orientation="portrait" horizontalDpi="6553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2"/>
  <pageMargins left="0.7" right="0.7" top="0.75" bottom="0.75" header="0.3" footer="0.3"/>
  <pageSetup paperSize="9" orientation="portrait" horizontalDpi="6553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こちらにご自分の番号を入力してください</vt:lpstr>
      <vt:lpstr>所属長</vt:lpstr>
      <vt:lpstr>本人</vt:lpstr>
      <vt:lpstr>審判編成</vt:lpstr>
      <vt:lpstr>Sheet3</vt:lpstr>
      <vt:lpstr>所属長!Print_Area</vt:lpstr>
      <vt:lpstr>本人!Print_Area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2022-07-23T07:21:18Z</cp:lastPrinted>
  <dcterms:created xsi:type="dcterms:W3CDTF">2018-12-19T02:12:34Z</dcterms:created>
  <dcterms:modified xsi:type="dcterms:W3CDTF">2022-07-27T00:59:14Z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2022-07-27T00:26:03Z</vt:filetime>
  </property>
</Properties>
</file>