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85" windowWidth="19260" windowHeight="4230" tabRatio="720" activeTab="7"/>
  </bookViews>
  <sheets>
    <sheet name="入力方法" sheetId="29" r:id="rId1"/>
    <sheet name="申込一覧表（男）" sheetId="22" r:id="rId2"/>
    <sheet name="申込一覧表（女）" sheetId="19" r:id="rId3"/>
    <sheet name="様式1" sheetId="31" r:id="rId4"/>
    <sheet name="様式2" sheetId="25" r:id="rId5"/>
    <sheet name="様式3" sheetId="27" r:id="rId6"/>
    <sheet name="様式4" sheetId="32" r:id="rId7"/>
    <sheet name="様式5" sheetId="28" r:id="rId8"/>
  </sheets>
  <definedNames>
    <definedName name="_xlnm._FilterDatabase" localSheetId="5" hidden="1">様式3!$A$6:$P$29</definedName>
    <definedName name="_xlnm.Print_Area" localSheetId="7">様式5!$B:$G</definedName>
  </definedNames>
  <calcPr calcId="145621"/>
</workbook>
</file>

<file path=xl/calcChain.xml><?xml version="1.0" encoding="utf-8"?>
<calcChain xmlns="http://schemas.openxmlformats.org/spreadsheetml/2006/main">
  <c r="H17" i="32" l="1"/>
  <c r="H16" i="32"/>
  <c r="H15" i="32"/>
  <c r="H14" i="32"/>
  <c r="H12" i="32"/>
  <c r="H11" i="32"/>
  <c r="H10" i="32"/>
  <c r="H9" i="32"/>
  <c r="H13" i="32" l="1"/>
  <c r="H19" i="32" s="1"/>
  <c r="H18" i="32"/>
  <c r="N47" i="27"/>
  <c r="O47" i="27" s="1"/>
  <c r="L47" i="27"/>
  <c r="I47" i="27"/>
  <c r="F47" i="27"/>
  <c r="N46" i="27"/>
  <c r="O46" i="27" s="1"/>
  <c r="L46" i="27"/>
  <c r="I46" i="27"/>
  <c r="F46" i="27"/>
  <c r="N45" i="27"/>
  <c r="O45" i="27" s="1"/>
  <c r="P45" i="27" s="1"/>
  <c r="L45" i="27"/>
  <c r="I45" i="27"/>
  <c r="F45" i="27"/>
  <c r="N44" i="27"/>
  <c r="O44" i="27" s="1"/>
  <c r="L44" i="27"/>
  <c r="I44" i="27"/>
  <c r="F44" i="27"/>
  <c r="N43" i="27"/>
  <c r="O43" i="27" s="1"/>
  <c r="L43" i="27"/>
  <c r="I43" i="27"/>
  <c r="F43" i="27"/>
  <c r="N42" i="27"/>
  <c r="O42" i="27" s="1"/>
  <c r="L42" i="27"/>
  <c r="I42" i="27"/>
  <c r="F42" i="27"/>
  <c r="N41" i="27"/>
  <c r="O41" i="27" s="1"/>
  <c r="L41" i="27"/>
  <c r="I41" i="27"/>
  <c r="F41" i="27"/>
  <c r="N40" i="27"/>
  <c r="O40" i="27" s="1"/>
  <c r="L40" i="27"/>
  <c r="I40" i="27"/>
  <c r="F40" i="27"/>
  <c r="N39" i="27"/>
  <c r="O39" i="27" s="1"/>
  <c r="L39" i="27"/>
  <c r="I39" i="27"/>
  <c r="F39" i="27"/>
  <c r="N38" i="27"/>
  <c r="O38" i="27"/>
  <c r="L38" i="27"/>
  <c r="I38" i="27"/>
  <c r="F38" i="27"/>
  <c r="P38" i="27"/>
  <c r="N37" i="27"/>
  <c r="O37" i="27"/>
  <c r="L37" i="27"/>
  <c r="I37" i="27"/>
  <c r="F37" i="27"/>
  <c r="N36" i="27"/>
  <c r="O36" i="27" s="1"/>
  <c r="L36" i="27"/>
  <c r="I36" i="27"/>
  <c r="F36" i="27"/>
  <c r="N35" i="27"/>
  <c r="O35" i="27" s="1"/>
  <c r="L35" i="27"/>
  <c r="I35" i="27"/>
  <c r="F35" i="27"/>
  <c r="N34" i="27"/>
  <c r="O34" i="27" s="1"/>
  <c r="L34" i="27"/>
  <c r="I34" i="27"/>
  <c r="F34" i="27"/>
  <c r="N33" i="27"/>
  <c r="O33" i="27" s="1"/>
  <c r="L33" i="27"/>
  <c r="I33" i="27"/>
  <c r="F33" i="27"/>
  <c r="P33" i="27" s="1"/>
  <c r="N32" i="27"/>
  <c r="O32" i="27" s="1"/>
  <c r="L32" i="27"/>
  <c r="I32" i="27"/>
  <c r="F32" i="27"/>
  <c r="P32" i="27" s="1"/>
  <c r="Q32" i="27" s="1"/>
  <c r="N31" i="27"/>
  <c r="O31" i="27" s="1"/>
  <c r="L31" i="27"/>
  <c r="I31" i="27"/>
  <c r="F31" i="27"/>
  <c r="N30" i="27"/>
  <c r="O30" i="27" s="1"/>
  <c r="L30" i="27"/>
  <c r="I30" i="27"/>
  <c r="F30" i="27"/>
  <c r="N29" i="27"/>
  <c r="O29" i="27" s="1"/>
  <c r="P29" i="27" s="1"/>
  <c r="L29" i="27"/>
  <c r="I29" i="27"/>
  <c r="F29" i="27"/>
  <c r="N28" i="27"/>
  <c r="O28" i="27" s="1"/>
  <c r="L28" i="27"/>
  <c r="I28" i="27"/>
  <c r="F28" i="27"/>
  <c r="N27" i="27"/>
  <c r="O27" i="27" s="1"/>
  <c r="L27" i="27"/>
  <c r="I27" i="27"/>
  <c r="F27" i="27"/>
  <c r="N26" i="27"/>
  <c r="O26" i="27"/>
  <c r="L26" i="27"/>
  <c r="I26" i="27"/>
  <c r="F26" i="27"/>
  <c r="N25" i="27"/>
  <c r="O25" i="27" s="1"/>
  <c r="L25" i="27"/>
  <c r="I25" i="27"/>
  <c r="F25" i="27"/>
  <c r="N24" i="27"/>
  <c r="O24" i="27" s="1"/>
  <c r="L24" i="27"/>
  <c r="I24" i="27"/>
  <c r="F24" i="27"/>
  <c r="N23" i="27"/>
  <c r="O23" i="27" s="1"/>
  <c r="L23" i="27"/>
  <c r="I23" i="27"/>
  <c r="F23" i="27"/>
  <c r="N22" i="27"/>
  <c r="O22" i="27" s="1"/>
  <c r="L22" i="27"/>
  <c r="I22" i="27"/>
  <c r="F22" i="27"/>
  <c r="N21" i="27"/>
  <c r="O21" i="27" s="1"/>
  <c r="L21" i="27"/>
  <c r="I21" i="27"/>
  <c r="F21" i="27"/>
  <c r="N20" i="27"/>
  <c r="O20" i="27" s="1"/>
  <c r="L20" i="27"/>
  <c r="I20" i="27"/>
  <c r="F20" i="27"/>
  <c r="N19" i="27"/>
  <c r="O19" i="27" s="1"/>
  <c r="L19" i="27"/>
  <c r="I19" i="27"/>
  <c r="F19" i="27"/>
  <c r="N18" i="27"/>
  <c r="O18" i="27" s="1"/>
  <c r="L18" i="27"/>
  <c r="I18" i="27"/>
  <c r="F18" i="27"/>
  <c r="N17" i="27"/>
  <c r="O17" i="27" s="1"/>
  <c r="L17" i="27"/>
  <c r="I17" i="27"/>
  <c r="F17" i="27"/>
  <c r="N16" i="27"/>
  <c r="O16" i="27" s="1"/>
  <c r="L16" i="27"/>
  <c r="I16" i="27"/>
  <c r="F16" i="27"/>
  <c r="N15" i="27"/>
  <c r="O15" i="27"/>
  <c r="L15" i="27"/>
  <c r="I15" i="27"/>
  <c r="F15" i="27"/>
  <c r="P15" i="27"/>
  <c r="N14" i="27"/>
  <c r="O14" i="27"/>
  <c r="L14" i="27"/>
  <c r="I14" i="27"/>
  <c r="F14" i="27"/>
  <c r="N13" i="27"/>
  <c r="O13" i="27" s="1"/>
  <c r="L13" i="27"/>
  <c r="I13" i="27"/>
  <c r="F13" i="27"/>
  <c r="N12" i="27"/>
  <c r="O12" i="27" s="1"/>
  <c r="L12" i="27"/>
  <c r="I12" i="27"/>
  <c r="F12" i="27"/>
  <c r="N11" i="27"/>
  <c r="O11" i="27" s="1"/>
  <c r="L11" i="27"/>
  <c r="I11" i="27"/>
  <c r="F11" i="27"/>
  <c r="N10" i="27"/>
  <c r="O10" i="27" s="1"/>
  <c r="L10" i="27"/>
  <c r="I10" i="27"/>
  <c r="F10" i="27"/>
  <c r="P10" i="27" s="1"/>
  <c r="Q10" i="27" s="1"/>
  <c r="N9" i="27"/>
  <c r="O9" i="27" s="1"/>
  <c r="L9" i="27"/>
  <c r="I9" i="27"/>
  <c r="F9" i="27"/>
  <c r="N8" i="27"/>
  <c r="O8" i="27" s="1"/>
  <c r="L8" i="27"/>
  <c r="I8" i="27"/>
  <c r="F8" i="27"/>
  <c r="D29" i="25"/>
  <c r="I27" i="25"/>
  <c r="G14" i="19"/>
  <c r="G13" i="22"/>
  <c r="G12" i="22"/>
  <c r="G11" i="22"/>
  <c r="G10" i="22"/>
  <c r="G9" i="22"/>
  <c r="T308" i="19"/>
  <c r="G308" i="19"/>
  <c r="T307" i="19"/>
  <c r="G307" i="19"/>
  <c r="T306" i="19"/>
  <c r="G306" i="19"/>
  <c r="T305" i="19"/>
  <c r="G305" i="19"/>
  <c r="T304" i="19"/>
  <c r="G304" i="19"/>
  <c r="T303" i="19"/>
  <c r="G303" i="19"/>
  <c r="T302" i="19"/>
  <c r="G302" i="19"/>
  <c r="T301" i="19"/>
  <c r="G301" i="19"/>
  <c r="T300" i="19"/>
  <c r="G300" i="19"/>
  <c r="T299" i="19"/>
  <c r="G299" i="19"/>
  <c r="T298" i="19"/>
  <c r="G298" i="19"/>
  <c r="T297" i="19"/>
  <c r="G297" i="19"/>
  <c r="T296" i="19"/>
  <c r="G296" i="19"/>
  <c r="T295" i="19"/>
  <c r="G295" i="19"/>
  <c r="T294" i="19"/>
  <c r="G294" i="19"/>
  <c r="T293" i="19"/>
  <c r="G293" i="19"/>
  <c r="T292" i="19"/>
  <c r="G292" i="19"/>
  <c r="T291" i="19"/>
  <c r="G291" i="19"/>
  <c r="T290" i="19"/>
  <c r="G290" i="19"/>
  <c r="T289" i="19"/>
  <c r="G289" i="19"/>
  <c r="T288" i="19"/>
  <c r="G288" i="19"/>
  <c r="T287" i="19"/>
  <c r="G287" i="19"/>
  <c r="T286" i="19"/>
  <c r="G286" i="19"/>
  <c r="T285" i="19"/>
  <c r="G285" i="19"/>
  <c r="T284" i="19"/>
  <c r="G284" i="19"/>
  <c r="T283" i="19"/>
  <c r="G283" i="19"/>
  <c r="T282" i="19"/>
  <c r="G282" i="19"/>
  <c r="T281" i="19"/>
  <c r="G281" i="19"/>
  <c r="T280" i="19"/>
  <c r="G280" i="19"/>
  <c r="T279" i="19"/>
  <c r="G279" i="19"/>
  <c r="T278" i="19"/>
  <c r="G278" i="19"/>
  <c r="T277" i="19"/>
  <c r="G277" i="19"/>
  <c r="T276" i="19"/>
  <c r="G276" i="19"/>
  <c r="T275" i="19"/>
  <c r="G275" i="19"/>
  <c r="T274" i="19"/>
  <c r="G274" i="19"/>
  <c r="T273" i="19"/>
  <c r="G273" i="19"/>
  <c r="T272" i="19"/>
  <c r="G272" i="19"/>
  <c r="T271" i="19"/>
  <c r="G271" i="19"/>
  <c r="T270" i="19"/>
  <c r="G270" i="19"/>
  <c r="T269" i="19"/>
  <c r="G269" i="19"/>
  <c r="T268" i="19"/>
  <c r="G268" i="19"/>
  <c r="T267" i="19"/>
  <c r="G267" i="19"/>
  <c r="T266" i="19"/>
  <c r="G266" i="19"/>
  <c r="T265" i="19"/>
  <c r="G265" i="19"/>
  <c r="T264" i="19"/>
  <c r="G264" i="19"/>
  <c r="T263" i="19"/>
  <c r="G263" i="19"/>
  <c r="T262" i="19"/>
  <c r="G262" i="19"/>
  <c r="T261" i="19"/>
  <c r="G261" i="19"/>
  <c r="T260" i="19"/>
  <c r="G260" i="19"/>
  <c r="T259" i="19"/>
  <c r="G259" i="19"/>
  <c r="T258" i="19"/>
  <c r="G258" i="19"/>
  <c r="T257" i="19"/>
  <c r="G257" i="19"/>
  <c r="T256" i="19"/>
  <c r="G256" i="19"/>
  <c r="T255" i="19"/>
  <c r="G255" i="19"/>
  <c r="T254" i="19"/>
  <c r="G254" i="19"/>
  <c r="T253" i="19"/>
  <c r="G253" i="19"/>
  <c r="T252" i="19"/>
  <c r="G252" i="19"/>
  <c r="T251" i="19"/>
  <c r="G251" i="19"/>
  <c r="T250" i="19"/>
  <c r="G250" i="19"/>
  <c r="T249" i="19"/>
  <c r="G249" i="19"/>
  <c r="T248" i="19"/>
  <c r="G248" i="19"/>
  <c r="T247" i="19"/>
  <c r="G247" i="19"/>
  <c r="T246" i="19"/>
  <c r="G246" i="19"/>
  <c r="T245" i="19"/>
  <c r="G245" i="19"/>
  <c r="T244" i="19"/>
  <c r="G244" i="19"/>
  <c r="T243" i="19"/>
  <c r="G243" i="19"/>
  <c r="T242" i="19"/>
  <c r="G242" i="19"/>
  <c r="T241" i="19"/>
  <c r="G241" i="19"/>
  <c r="T240" i="19"/>
  <c r="G240" i="19"/>
  <c r="T239" i="19"/>
  <c r="G239" i="19"/>
  <c r="T238" i="19"/>
  <c r="G238" i="19"/>
  <c r="T237" i="19"/>
  <c r="G237" i="19"/>
  <c r="T236" i="19"/>
  <c r="G236" i="19"/>
  <c r="T235" i="19"/>
  <c r="G235" i="19"/>
  <c r="T234" i="19"/>
  <c r="G234" i="19"/>
  <c r="T233" i="19"/>
  <c r="G233" i="19"/>
  <c r="T232" i="19"/>
  <c r="G232" i="19"/>
  <c r="T231" i="19"/>
  <c r="G231" i="19"/>
  <c r="T230" i="19"/>
  <c r="G230" i="19"/>
  <c r="T229" i="19"/>
  <c r="G229" i="19"/>
  <c r="T228" i="19"/>
  <c r="G228" i="19"/>
  <c r="T227" i="19"/>
  <c r="G227" i="19"/>
  <c r="T226" i="19"/>
  <c r="G226" i="19"/>
  <c r="T225" i="19"/>
  <c r="G225" i="19"/>
  <c r="T224" i="19"/>
  <c r="G224" i="19"/>
  <c r="T223" i="19"/>
  <c r="G223" i="19"/>
  <c r="T222" i="19"/>
  <c r="G222" i="19"/>
  <c r="T221" i="19"/>
  <c r="G221" i="19"/>
  <c r="T220" i="19"/>
  <c r="G220" i="19"/>
  <c r="T219" i="19"/>
  <c r="G219" i="19"/>
  <c r="T218" i="19"/>
  <c r="G218" i="19"/>
  <c r="T217" i="19"/>
  <c r="G217" i="19"/>
  <c r="T216" i="19"/>
  <c r="G216" i="19"/>
  <c r="T215" i="19"/>
  <c r="G215" i="19"/>
  <c r="T214" i="19"/>
  <c r="G214" i="19"/>
  <c r="T213" i="19"/>
  <c r="G213" i="19"/>
  <c r="T212" i="19"/>
  <c r="G212" i="19"/>
  <c r="T211" i="19"/>
  <c r="G211" i="19"/>
  <c r="T210" i="19"/>
  <c r="G210" i="19"/>
  <c r="T209" i="19"/>
  <c r="G209" i="19"/>
  <c r="T208" i="19"/>
  <c r="G208" i="19"/>
  <c r="T207" i="19"/>
  <c r="G207" i="19"/>
  <c r="T206" i="19"/>
  <c r="G206" i="19"/>
  <c r="T205" i="19"/>
  <c r="G205" i="19"/>
  <c r="T204" i="19"/>
  <c r="G204" i="19"/>
  <c r="T203" i="19"/>
  <c r="G203" i="19"/>
  <c r="T202" i="19"/>
  <c r="G202" i="19"/>
  <c r="T201" i="19"/>
  <c r="G201" i="19"/>
  <c r="T200" i="19"/>
  <c r="G200" i="19"/>
  <c r="T199" i="19"/>
  <c r="G199" i="19"/>
  <c r="T198" i="19"/>
  <c r="G198" i="19"/>
  <c r="T197" i="19"/>
  <c r="G197" i="19"/>
  <c r="T196" i="19"/>
  <c r="G196" i="19"/>
  <c r="T195" i="19"/>
  <c r="G195" i="19"/>
  <c r="T194" i="19"/>
  <c r="G194" i="19"/>
  <c r="T193" i="19"/>
  <c r="G193" i="19"/>
  <c r="T192" i="19"/>
  <c r="G192" i="19"/>
  <c r="T191" i="19"/>
  <c r="G191" i="19"/>
  <c r="T190" i="19"/>
  <c r="G190" i="19"/>
  <c r="T189" i="19"/>
  <c r="G189" i="19"/>
  <c r="T188" i="19"/>
  <c r="G188" i="19"/>
  <c r="T187" i="19"/>
  <c r="G187" i="19"/>
  <c r="T186" i="19"/>
  <c r="G186" i="19"/>
  <c r="T185" i="19"/>
  <c r="G185" i="19"/>
  <c r="T184" i="19"/>
  <c r="G184" i="19"/>
  <c r="T183" i="19"/>
  <c r="G183" i="19"/>
  <c r="T182" i="19"/>
  <c r="G182" i="19"/>
  <c r="T181" i="19"/>
  <c r="G181" i="19"/>
  <c r="T180" i="19"/>
  <c r="G180" i="19"/>
  <c r="T179" i="19"/>
  <c r="G179" i="19"/>
  <c r="T178" i="19"/>
  <c r="G178" i="19"/>
  <c r="T177" i="19"/>
  <c r="G177" i="19"/>
  <c r="T176" i="19"/>
  <c r="G176" i="19"/>
  <c r="T175" i="19"/>
  <c r="G175" i="19"/>
  <c r="T174" i="19"/>
  <c r="G174" i="19"/>
  <c r="T173" i="19"/>
  <c r="G173" i="19"/>
  <c r="T172" i="19"/>
  <c r="G172" i="19"/>
  <c r="T171" i="19"/>
  <c r="G171" i="19"/>
  <c r="T170" i="19"/>
  <c r="G170" i="19"/>
  <c r="T169" i="19"/>
  <c r="G169" i="19"/>
  <c r="T168" i="19"/>
  <c r="G168" i="19"/>
  <c r="T167" i="19"/>
  <c r="G167" i="19"/>
  <c r="T166" i="19"/>
  <c r="G166" i="19"/>
  <c r="T165" i="19"/>
  <c r="G165" i="19"/>
  <c r="T164" i="19"/>
  <c r="G164" i="19"/>
  <c r="T163" i="19"/>
  <c r="G163" i="19"/>
  <c r="T162" i="19"/>
  <c r="G162" i="19"/>
  <c r="T161" i="19"/>
  <c r="G161" i="19"/>
  <c r="T160" i="19"/>
  <c r="G160" i="19"/>
  <c r="T159" i="19"/>
  <c r="G159" i="19"/>
  <c r="T158" i="19"/>
  <c r="G158" i="19"/>
  <c r="T157" i="19"/>
  <c r="G157" i="19"/>
  <c r="T156" i="19"/>
  <c r="G156" i="19"/>
  <c r="T155" i="19"/>
  <c r="G155" i="19"/>
  <c r="T154" i="19"/>
  <c r="G154" i="19"/>
  <c r="T153" i="19"/>
  <c r="G153" i="19"/>
  <c r="T152" i="19"/>
  <c r="G152" i="19"/>
  <c r="T151" i="19"/>
  <c r="G151" i="19"/>
  <c r="T150" i="19"/>
  <c r="G150" i="19"/>
  <c r="T149" i="19"/>
  <c r="G149" i="19"/>
  <c r="T148" i="19"/>
  <c r="G148" i="19"/>
  <c r="T147" i="19"/>
  <c r="G147" i="19"/>
  <c r="T146" i="19"/>
  <c r="G146" i="19"/>
  <c r="T145" i="19"/>
  <c r="G145" i="19"/>
  <c r="T144" i="19"/>
  <c r="G144" i="19"/>
  <c r="T143" i="19"/>
  <c r="G143" i="19"/>
  <c r="T142" i="19"/>
  <c r="G142" i="19"/>
  <c r="T141" i="19"/>
  <c r="G141" i="19"/>
  <c r="T140" i="19"/>
  <c r="G140" i="19"/>
  <c r="T139" i="19"/>
  <c r="G139" i="19"/>
  <c r="T138" i="19"/>
  <c r="G138" i="19"/>
  <c r="T137" i="19"/>
  <c r="G137" i="19"/>
  <c r="T136" i="19"/>
  <c r="G136" i="19"/>
  <c r="T135" i="19"/>
  <c r="G135" i="19"/>
  <c r="T134" i="19"/>
  <c r="G134" i="19"/>
  <c r="T133" i="19"/>
  <c r="G133" i="19"/>
  <c r="T132" i="19"/>
  <c r="G132" i="19"/>
  <c r="T131" i="19"/>
  <c r="G131" i="19"/>
  <c r="T130" i="19"/>
  <c r="G130" i="19"/>
  <c r="T129" i="19"/>
  <c r="G129" i="19"/>
  <c r="T128" i="19"/>
  <c r="G128" i="19"/>
  <c r="T127" i="19"/>
  <c r="G127" i="19"/>
  <c r="T126" i="19"/>
  <c r="G126" i="19"/>
  <c r="T125" i="19"/>
  <c r="G125" i="19"/>
  <c r="T124" i="19"/>
  <c r="G124" i="19"/>
  <c r="T123" i="19"/>
  <c r="G123" i="19"/>
  <c r="T122" i="19"/>
  <c r="G122" i="19"/>
  <c r="T121" i="19"/>
  <c r="G121" i="19"/>
  <c r="T120" i="19"/>
  <c r="G120" i="19"/>
  <c r="T119" i="19"/>
  <c r="G119" i="19"/>
  <c r="T118" i="19"/>
  <c r="G118" i="19"/>
  <c r="T117" i="19"/>
  <c r="G117" i="19"/>
  <c r="T116" i="19"/>
  <c r="G116" i="19"/>
  <c r="T115" i="19"/>
  <c r="G115" i="19"/>
  <c r="T114" i="19"/>
  <c r="G114" i="19"/>
  <c r="T113" i="19"/>
  <c r="G113" i="19"/>
  <c r="T112" i="19"/>
  <c r="G112" i="19"/>
  <c r="T111" i="19"/>
  <c r="G111" i="19"/>
  <c r="T110" i="19"/>
  <c r="G110" i="19"/>
  <c r="T109" i="19"/>
  <c r="G109" i="19"/>
  <c r="T108" i="19"/>
  <c r="G108" i="19"/>
  <c r="T107" i="19"/>
  <c r="G107" i="19"/>
  <c r="T106" i="19"/>
  <c r="G106" i="19"/>
  <c r="T105" i="19"/>
  <c r="G105" i="19"/>
  <c r="T104" i="19"/>
  <c r="G104" i="19"/>
  <c r="T103" i="19"/>
  <c r="G103" i="19"/>
  <c r="T102" i="19"/>
  <c r="G102" i="19"/>
  <c r="T101" i="19"/>
  <c r="G101" i="19"/>
  <c r="T100" i="19"/>
  <c r="G100" i="19"/>
  <c r="T99" i="19"/>
  <c r="G99" i="19"/>
  <c r="T98" i="19"/>
  <c r="G98" i="19"/>
  <c r="T97" i="19"/>
  <c r="G97" i="19"/>
  <c r="T96" i="19"/>
  <c r="G96" i="19"/>
  <c r="T95" i="19"/>
  <c r="G95" i="19"/>
  <c r="T94" i="19"/>
  <c r="G94" i="19"/>
  <c r="T93" i="19"/>
  <c r="G93" i="19"/>
  <c r="T92" i="19"/>
  <c r="G92" i="19"/>
  <c r="T91" i="19"/>
  <c r="G91" i="19"/>
  <c r="T90" i="19"/>
  <c r="G90" i="19"/>
  <c r="T89" i="19"/>
  <c r="G89" i="19"/>
  <c r="T88" i="19"/>
  <c r="G88" i="19"/>
  <c r="T87" i="19"/>
  <c r="G87" i="19"/>
  <c r="T86" i="19"/>
  <c r="G86" i="19"/>
  <c r="T85" i="19"/>
  <c r="G85" i="19"/>
  <c r="T84" i="19"/>
  <c r="G84" i="19"/>
  <c r="T83" i="19"/>
  <c r="G83" i="19"/>
  <c r="T82" i="19"/>
  <c r="G82" i="19"/>
  <c r="T81" i="19"/>
  <c r="G81" i="19"/>
  <c r="T80" i="19"/>
  <c r="G80" i="19"/>
  <c r="T79" i="19"/>
  <c r="G79" i="19"/>
  <c r="T78" i="19"/>
  <c r="G78" i="19"/>
  <c r="T77" i="19"/>
  <c r="G77" i="19"/>
  <c r="T76" i="19"/>
  <c r="G76" i="19"/>
  <c r="T75" i="19"/>
  <c r="G75" i="19"/>
  <c r="T74" i="19"/>
  <c r="G74" i="19"/>
  <c r="T73" i="19"/>
  <c r="G73" i="19"/>
  <c r="T72" i="19"/>
  <c r="G72" i="19"/>
  <c r="T71" i="19"/>
  <c r="G71" i="19"/>
  <c r="T70" i="19"/>
  <c r="G70" i="19"/>
  <c r="T69" i="19"/>
  <c r="G69" i="19"/>
  <c r="T68" i="19"/>
  <c r="G68" i="19"/>
  <c r="T67" i="19"/>
  <c r="G67" i="19"/>
  <c r="T66" i="19"/>
  <c r="G66" i="19"/>
  <c r="T65" i="19"/>
  <c r="G65" i="19"/>
  <c r="T64" i="19"/>
  <c r="G64" i="19"/>
  <c r="T63" i="19"/>
  <c r="G63" i="19"/>
  <c r="T62" i="19"/>
  <c r="G62" i="19"/>
  <c r="T61" i="19"/>
  <c r="G61" i="19"/>
  <c r="T60" i="19"/>
  <c r="G60" i="19"/>
  <c r="T59" i="19"/>
  <c r="G59" i="19"/>
  <c r="T58" i="19"/>
  <c r="G58" i="19"/>
  <c r="T57" i="19"/>
  <c r="G57" i="19"/>
  <c r="T56" i="19"/>
  <c r="G56" i="19"/>
  <c r="T55" i="19"/>
  <c r="G55" i="19"/>
  <c r="T54" i="19"/>
  <c r="G54" i="19"/>
  <c r="T53" i="19"/>
  <c r="G53" i="19"/>
  <c r="T52" i="19"/>
  <c r="G52" i="19"/>
  <c r="T51" i="19"/>
  <c r="G51" i="19"/>
  <c r="T50" i="19"/>
  <c r="G50" i="19"/>
  <c r="T49" i="19"/>
  <c r="G49" i="19"/>
  <c r="T48" i="19"/>
  <c r="G48" i="19"/>
  <c r="T47" i="19"/>
  <c r="G47" i="19"/>
  <c r="T46" i="19"/>
  <c r="G46" i="19"/>
  <c r="T45" i="19"/>
  <c r="G45" i="19"/>
  <c r="T44" i="19"/>
  <c r="G44" i="19"/>
  <c r="T43" i="19"/>
  <c r="G43" i="19"/>
  <c r="T42" i="19"/>
  <c r="G42" i="19"/>
  <c r="T41" i="19"/>
  <c r="G41" i="19"/>
  <c r="T40" i="19"/>
  <c r="G40" i="19"/>
  <c r="T39" i="19"/>
  <c r="G39" i="19"/>
  <c r="T38" i="19"/>
  <c r="G38" i="19"/>
  <c r="T37" i="19"/>
  <c r="G37" i="19"/>
  <c r="T36" i="19"/>
  <c r="G36" i="19"/>
  <c r="T308" i="22"/>
  <c r="G308" i="22"/>
  <c r="T307" i="22"/>
  <c r="G307" i="22"/>
  <c r="T306" i="22"/>
  <c r="G306" i="22"/>
  <c r="T305" i="22"/>
  <c r="G305" i="22"/>
  <c r="T304" i="22"/>
  <c r="G304" i="22"/>
  <c r="T303" i="22"/>
  <c r="G303" i="22"/>
  <c r="T302" i="22"/>
  <c r="G302" i="22"/>
  <c r="T301" i="22"/>
  <c r="G301" i="22"/>
  <c r="T300" i="22"/>
  <c r="G300" i="22"/>
  <c r="T299" i="22"/>
  <c r="G299" i="22"/>
  <c r="T298" i="22"/>
  <c r="G298" i="22"/>
  <c r="T297" i="22"/>
  <c r="G297" i="22"/>
  <c r="T296" i="22"/>
  <c r="G296" i="22"/>
  <c r="T295" i="22"/>
  <c r="G295" i="22"/>
  <c r="T294" i="22"/>
  <c r="G294" i="22"/>
  <c r="T293" i="22"/>
  <c r="G293" i="22"/>
  <c r="T292" i="22"/>
  <c r="G292" i="22"/>
  <c r="T291" i="22"/>
  <c r="G291" i="22"/>
  <c r="T290" i="22"/>
  <c r="G290" i="22"/>
  <c r="T289" i="22"/>
  <c r="G289" i="22"/>
  <c r="T288" i="22"/>
  <c r="G288" i="22"/>
  <c r="T287" i="22"/>
  <c r="G287" i="22"/>
  <c r="T286" i="22"/>
  <c r="G286" i="22"/>
  <c r="T285" i="22"/>
  <c r="G285" i="22"/>
  <c r="T284" i="22"/>
  <c r="G284" i="22"/>
  <c r="T283" i="22"/>
  <c r="G283" i="22"/>
  <c r="T282" i="22"/>
  <c r="G282" i="22"/>
  <c r="T281" i="22"/>
  <c r="G281" i="22"/>
  <c r="T280" i="22"/>
  <c r="G280" i="22"/>
  <c r="T279" i="22"/>
  <c r="G279" i="22"/>
  <c r="T278" i="22"/>
  <c r="G278" i="22"/>
  <c r="T277" i="22"/>
  <c r="G277" i="22"/>
  <c r="T276" i="22"/>
  <c r="G276" i="22"/>
  <c r="T275" i="22"/>
  <c r="G275" i="22"/>
  <c r="T274" i="22"/>
  <c r="G274" i="22"/>
  <c r="T273" i="22"/>
  <c r="G273" i="22"/>
  <c r="T272" i="22"/>
  <c r="G272" i="22"/>
  <c r="T271" i="22"/>
  <c r="G271" i="22"/>
  <c r="T270" i="22"/>
  <c r="G270" i="22"/>
  <c r="T269" i="22"/>
  <c r="G269" i="22"/>
  <c r="T268" i="22"/>
  <c r="G268" i="22"/>
  <c r="T267" i="22"/>
  <c r="G267" i="22"/>
  <c r="T266" i="22"/>
  <c r="G266" i="22"/>
  <c r="T265" i="22"/>
  <c r="G265" i="22"/>
  <c r="T264" i="22"/>
  <c r="G264" i="22"/>
  <c r="T263" i="22"/>
  <c r="G263" i="22"/>
  <c r="T262" i="22"/>
  <c r="G262" i="22"/>
  <c r="T261" i="22"/>
  <c r="G261" i="22"/>
  <c r="T260" i="22"/>
  <c r="G260" i="22"/>
  <c r="T259" i="22"/>
  <c r="G259" i="22"/>
  <c r="T258" i="22"/>
  <c r="G258" i="22"/>
  <c r="T257" i="22"/>
  <c r="G257" i="22"/>
  <c r="T256" i="22"/>
  <c r="G256" i="22"/>
  <c r="T255" i="22"/>
  <c r="G255" i="22"/>
  <c r="T254" i="22"/>
  <c r="G254" i="22"/>
  <c r="T253" i="22"/>
  <c r="G253" i="22"/>
  <c r="T252" i="22"/>
  <c r="G252" i="22"/>
  <c r="T251" i="22"/>
  <c r="G251" i="22"/>
  <c r="T250" i="22"/>
  <c r="G250" i="22"/>
  <c r="T249" i="22"/>
  <c r="G249" i="22"/>
  <c r="T248" i="22"/>
  <c r="G248" i="22"/>
  <c r="T247" i="22"/>
  <c r="G247" i="22"/>
  <c r="T246" i="22"/>
  <c r="G246" i="22"/>
  <c r="T245" i="22"/>
  <c r="G245" i="22"/>
  <c r="T244" i="22"/>
  <c r="G244" i="22"/>
  <c r="T243" i="22"/>
  <c r="G243" i="22"/>
  <c r="T242" i="22"/>
  <c r="G242" i="22"/>
  <c r="T241" i="22"/>
  <c r="G241" i="22"/>
  <c r="T240" i="22"/>
  <c r="G240" i="22"/>
  <c r="T239" i="22"/>
  <c r="G239" i="22"/>
  <c r="T238" i="22"/>
  <c r="G238" i="22"/>
  <c r="T237" i="22"/>
  <c r="G237" i="22"/>
  <c r="T236" i="22"/>
  <c r="G236" i="22"/>
  <c r="T235" i="22"/>
  <c r="G235" i="22"/>
  <c r="T234" i="22"/>
  <c r="G234" i="22"/>
  <c r="T233" i="22"/>
  <c r="G233" i="22"/>
  <c r="T232" i="22"/>
  <c r="G232" i="22"/>
  <c r="T231" i="22"/>
  <c r="G231" i="22"/>
  <c r="T230" i="22"/>
  <c r="G230" i="22"/>
  <c r="T229" i="22"/>
  <c r="G229" i="22"/>
  <c r="T228" i="22"/>
  <c r="G228" i="22"/>
  <c r="T227" i="22"/>
  <c r="G227" i="22"/>
  <c r="T226" i="22"/>
  <c r="G226" i="22"/>
  <c r="T225" i="22"/>
  <c r="G225" i="22"/>
  <c r="T224" i="22"/>
  <c r="G224" i="22"/>
  <c r="T223" i="22"/>
  <c r="G223" i="22"/>
  <c r="T222" i="22"/>
  <c r="G222" i="22"/>
  <c r="T221" i="22"/>
  <c r="G221" i="22"/>
  <c r="T220" i="22"/>
  <c r="G220" i="22"/>
  <c r="T219" i="22"/>
  <c r="G219" i="22"/>
  <c r="T218" i="22"/>
  <c r="G218" i="22"/>
  <c r="T217" i="22"/>
  <c r="G217" i="22"/>
  <c r="T216" i="22"/>
  <c r="G216" i="22"/>
  <c r="T215" i="22"/>
  <c r="G215" i="22"/>
  <c r="T214" i="22"/>
  <c r="G214" i="22"/>
  <c r="T213" i="22"/>
  <c r="G213" i="22"/>
  <c r="T212" i="22"/>
  <c r="G212" i="22"/>
  <c r="T211" i="22"/>
  <c r="G211" i="22"/>
  <c r="T210" i="22"/>
  <c r="G210" i="22"/>
  <c r="T209" i="22"/>
  <c r="G209" i="22"/>
  <c r="T208" i="22"/>
  <c r="G208" i="22"/>
  <c r="T207" i="22"/>
  <c r="G207" i="22"/>
  <c r="T206" i="22"/>
  <c r="G206" i="22"/>
  <c r="T205" i="22"/>
  <c r="G205" i="22"/>
  <c r="T204" i="22"/>
  <c r="G204" i="22"/>
  <c r="T203" i="22"/>
  <c r="G203" i="22"/>
  <c r="T202" i="22"/>
  <c r="G202" i="22"/>
  <c r="T201" i="22"/>
  <c r="G201" i="22"/>
  <c r="T200" i="22"/>
  <c r="G200" i="22"/>
  <c r="T199" i="22"/>
  <c r="G199" i="22"/>
  <c r="T198" i="22"/>
  <c r="G198" i="22"/>
  <c r="T197" i="22"/>
  <c r="G197" i="22"/>
  <c r="T196" i="22"/>
  <c r="G196" i="22"/>
  <c r="T195" i="22"/>
  <c r="G195" i="22"/>
  <c r="T194" i="22"/>
  <c r="G194" i="22"/>
  <c r="T193" i="22"/>
  <c r="G193" i="22"/>
  <c r="T192" i="22"/>
  <c r="G192" i="22"/>
  <c r="T191" i="22"/>
  <c r="G191" i="22"/>
  <c r="T190" i="22"/>
  <c r="G190" i="22"/>
  <c r="T189" i="22"/>
  <c r="G189" i="22"/>
  <c r="T188" i="22"/>
  <c r="G188" i="22"/>
  <c r="T187" i="22"/>
  <c r="G187" i="22"/>
  <c r="T186" i="22"/>
  <c r="G186" i="22"/>
  <c r="T185" i="22"/>
  <c r="G185" i="22"/>
  <c r="T184" i="22"/>
  <c r="G184" i="22"/>
  <c r="T183" i="22"/>
  <c r="G183" i="22"/>
  <c r="T182" i="22"/>
  <c r="G182" i="22"/>
  <c r="T181" i="22"/>
  <c r="G181" i="22"/>
  <c r="T180" i="22"/>
  <c r="G180" i="22"/>
  <c r="T179" i="22"/>
  <c r="G179" i="22"/>
  <c r="T178" i="22"/>
  <c r="G178" i="22"/>
  <c r="T177" i="22"/>
  <c r="G177" i="22"/>
  <c r="T176" i="22"/>
  <c r="G176" i="22"/>
  <c r="T175" i="22"/>
  <c r="G175" i="22"/>
  <c r="T174" i="22"/>
  <c r="G174" i="22"/>
  <c r="T173" i="22"/>
  <c r="G173" i="22"/>
  <c r="T172" i="22"/>
  <c r="G172" i="22"/>
  <c r="T171" i="22"/>
  <c r="G171" i="22"/>
  <c r="T170" i="22"/>
  <c r="G170" i="22"/>
  <c r="T169" i="22"/>
  <c r="G169" i="22"/>
  <c r="T168" i="22"/>
  <c r="G168" i="22"/>
  <c r="T167" i="22"/>
  <c r="G167" i="22"/>
  <c r="T166" i="22"/>
  <c r="G166" i="22"/>
  <c r="T165" i="22"/>
  <c r="G165" i="22"/>
  <c r="T164" i="22"/>
  <c r="G164" i="22"/>
  <c r="T163" i="22"/>
  <c r="G163" i="22"/>
  <c r="T162" i="22"/>
  <c r="G162" i="22"/>
  <c r="T161" i="22"/>
  <c r="G161" i="22"/>
  <c r="T160" i="22"/>
  <c r="G160" i="22"/>
  <c r="T159" i="22"/>
  <c r="G159" i="22"/>
  <c r="T158" i="22"/>
  <c r="G158" i="22"/>
  <c r="T157" i="22"/>
  <c r="G157" i="22"/>
  <c r="T156" i="22"/>
  <c r="G156" i="22"/>
  <c r="T155" i="22"/>
  <c r="G155" i="22"/>
  <c r="T154" i="22"/>
  <c r="G154" i="22"/>
  <c r="T153" i="22"/>
  <c r="G153" i="22"/>
  <c r="T152" i="22"/>
  <c r="G152" i="22"/>
  <c r="T151" i="22"/>
  <c r="G151" i="22"/>
  <c r="T150" i="22"/>
  <c r="G150" i="22"/>
  <c r="T149" i="22"/>
  <c r="G149" i="22"/>
  <c r="T148" i="22"/>
  <c r="G148" i="22"/>
  <c r="T147" i="22"/>
  <c r="G147" i="22"/>
  <c r="T146" i="22"/>
  <c r="G146" i="22"/>
  <c r="T145" i="22"/>
  <c r="G145" i="22"/>
  <c r="T144" i="22"/>
  <c r="G144" i="22"/>
  <c r="T143" i="22"/>
  <c r="G143" i="22"/>
  <c r="T142" i="22"/>
  <c r="G142" i="22"/>
  <c r="T141" i="22"/>
  <c r="G141" i="22"/>
  <c r="T140" i="22"/>
  <c r="G140" i="22"/>
  <c r="T139" i="22"/>
  <c r="G139" i="22"/>
  <c r="T138" i="22"/>
  <c r="G138" i="22"/>
  <c r="T137" i="22"/>
  <c r="G137" i="22"/>
  <c r="T136" i="22"/>
  <c r="G136" i="22"/>
  <c r="T135" i="22"/>
  <c r="G135" i="22"/>
  <c r="T134" i="22"/>
  <c r="G134" i="22"/>
  <c r="T133" i="22"/>
  <c r="G133" i="22"/>
  <c r="T132" i="22"/>
  <c r="G132" i="22"/>
  <c r="T131" i="22"/>
  <c r="G131" i="22"/>
  <c r="T130" i="22"/>
  <c r="G130" i="22"/>
  <c r="T129" i="22"/>
  <c r="G129" i="22"/>
  <c r="T128" i="22"/>
  <c r="G128" i="22"/>
  <c r="T127" i="22"/>
  <c r="G127" i="22"/>
  <c r="T126" i="22"/>
  <c r="G126" i="22"/>
  <c r="T125" i="22"/>
  <c r="G125" i="22"/>
  <c r="T124" i="22"/>
  <c r="G124" i="22"/>
  <c r="T123" i="22"/>
  <c r="G123" i="22"/>
  <c r="T122" i="22"/>
  <c r="G122" i="22"/>
  <c r="T121" i="22"/>
  <c r="G121" i="22"/>
  <c r="T120" i="22"/>
  <c r="G120" i="22"/>
  <c r="T119" i="22"/>
  <c r="G119" i="22"/>
  <c r="T118" i="22"/>
  <c r="G118" i="22"/>
  <c r="T117" i="22"/>
  <c r="G117" i="22"/>
  <c r="T116" i="22"/>
  <c r="G116" i="22"/>
  <c r="T115" i="22"/>
  <c r="G115" i="22"/>
  <c r="T114" i="22"/>
  <c r="G114" i="22"/>
  <c r="T113" i="22"/>
  <c r="G113" i="22"/>
  <c r="T112" i="22"/>
  <c r="G112" i="22"/>
  <c r="T111" i="22"/>
  <c r="G111" i="22"/>
  <c r="T110" i="22"/>
  <c r="G110" i="22"/>
  <c r="T109" i="22"/>
  <c r="G109" i="22"/>
  <c r="T108" i="22"/>
  <c r="G108" i="22"/>
  <c r="T107" i="22"/>
  <c r="G107" i="22"/>
  <c r="T106" i="22"/>
  <c r="G106" i="22"/>
  <c r="T105" i="22"/>
  <c r="G105" i="22"/>
  <c r="T104" i="22"/>
  <c r="G104" i="22"/>
  <c r="T103" i="22"/>
  <c r="G103" i="22"/>
  <c r="T102" i="22"/>
  <c r="G102" i="22"/>
  <c r="T101" i="22"/>
  <c r="G101" i="22"/>
  <c r="T100" i="22"/>
  <c r="G100" i="22"/>
  <c r="T99" i="22"/>
  <c r="G99" i="22"/>
  <c r="T98" i="22"/>
  <c r="G98" i="22"/>
  <c r="T97" i="22"/>
  <c r="G97" i="22"/>
  <c r="T96" i="22"/>
  <c r="G96" i="22"/>
  <c r="T95" i="22"/>
  <c r="G95" i="22"/>
  <c r="T94" i="22"/>
  <c r="G94" i="22"/>
  <c r="T93" i="22"/>
  <c r="G93" i="22"/>
  <c r="T92" i="22"/>
  <c r="G92" i="22"/>
  <c r="T91" i="22"/>
  <c r="G91" i="22"/>
  <c r="T90" i="22"/>
  <c r="G90" i="22"/>
  <c r="T89" i="22"/>
  <c r="G89" i="22"/>
  <c r="T88" i="22"/>
  <c r="G88" i="22"/>
  <c r="T87" i="22"/>
  <c r="G87" i="22"/>
  <c r="T86" i="22"/>
  <c r="G86" i="22"/>
  <c r="T85" i="22"/>
  <c r="G85" i="22"/>
  <c r="T84" i="22"/>
  <c r="G84" i="22"/>
  <c r="T83" i="22"/>
  <c r="G83" i="22"/>
  <c r="T82" i="22"/>
  <c r="G82" i="22"/>
  <c r="T81" i="22"/>
  <c r="G81" i="22"/>
  <c r="T80" i="22"/>
  <c r="G80" i="22"/>
  <c r="T79" i="22"/>
  <c r="G79" i="22"/>
  <c r="T78" i="22"/>
  <c r="G78" i="22"/>
  <c r="T77" i="22"/>
  <c r="G77" i="22"/>
  <c r="T76" i="22"/>
  <c r="G76" i="22"/>
  <c r="T75" i="22"/>
  <c r="G75" i="22"/>
  <c r="T74" i="22"/>
  <c r="G74" i="22"/>
  <c r="T73" i="22"/>
  <c r="G73" i="22"/>
  <c r="T72" i="22"/>
  <c r="G72" i="22"/>
  <c r="T71" i="22"/>
  <c r="G71" i="22"/>
  <c r="T70" i="22"/>
  <c r="G70" i="22"/>
  <c r="T69" i="22"/>
  <c r="G69" i="22"/>
  <c r="T68" i="22"/>
  <c r="G68" i="22"/>
  <c r="T67" i="22"/>
  <c r="G67" i="22"/>
  <c r="T66" i="22"/>
  <c r="G66" i="22"/>
  <c r="T65" i="22"/>
  <c r="G65" i="22"/>
  <c r="T64" i="22"/>
  <c r="G64" i="22"/>
  <c r="T63" i="22"/>
  <c r="G63" i="22"/>
  <c r="T62" i="22"/>
  <c r="G62" i="22"/>
  <c r="T61" i="22"/>
  <c r="G61" i="22"/>
  <c r="T60" i="22"/>
  <c r="G60" i="22"/>
  <c r="T59" i="22"/>
  <c r="G59" i="22"/>
  <c r="T58" i="22"/>
  <c r="G58" i="22"/>
  <c r="T57" i="22"/>
  <c r="G57" i="22"/>
  <c r="T56" i="22"/>
  <c r="G56" i="22"/>
  <c r="T55" i="22"/>
  <c r="G55" i="22"/>
  <c r="T54" i="22"/>
  <c r="G54" i="22"/>
  <c r="T53" i="22"/>
  <c r="G53" i="22"/>
  <c r="T52" i="22"/>
  <c r="G52" i="22"/>
  <c r="T51" i="22"/>
  <c r="G51" i="22"/>
  <c r="T50" i="22"/>
  <c r="G50" i="22"/>
  <c r="T49" i="22"/>
  <c r="G49" i="22"/>
  <c r="T48" i="22"/>
  <c r="G48" i="22"/>
  <c r="T47" i="22"/>
  <c r="G47" i="22"/>
  <c r="T46" i="22"/>
  <c r="G46" i="22"/>
  <c r="T45" i="22"/>
  <c r="G45" i="22"/>
  <c r="T44" i="22"/>
  <c r="G44" i="22"/>
  <c r="T43" i="22"/>
  <c r="G43" i="22"/>
  <c r="T42" i="22"/>
  <c r="G42" i="22"/>
  <c r="T41" i="22"/>
  <c r="G41" i="22"/>
  <c r="T40" i="22"/>
  <c r="G40" i="22"/>
  <c r="T39" i="22"/>
  <c r="G39" i="22"/>
  <c r="T38" i="22"/>
  <c r="G38" i="22"/>
  <c r="T37" i="22"/>
  <c r="G37" i="22"/>
  <c r="T36" i="22"/>
  <c r="G36" i="22"/>
  <c r="T35" i="22"/>
  <c r="G35" i="22"/>
  <c r="T34" i="22"/>
  <c r="G34" i="22"/>
  <c r="T33" i="22"/>
  <c r="G33" i="22"/>
  <c r="T32" i="22"/>
  <c r="G32" i="22"/>
  <c r="T31" i="22"/>
  <c r="G31" i="22"/>
  <c r="T30" i="22"/>
  <c r="G30" i="22"/>
  <c r="T29" i="22"/>
  <c r="G29" i="22"/>
  <c r="T28" i="22"/>
  <c r="G28" i="22"/>
  <c r="T27" i="22"/>
  <c r="G27" i="22"/>
  <c r="T26" i="22"/>
  <c r="G26" i="22"/>
  <c r="T25" i="22"/>
  <c r="G25" i="22"/>
  <c r="T24" i="22"/>
  <c r="G24" i="22"/>
  <c r="T23" i="22"/>
  <c r="G23" i="22"/>
  <c r="T22" i="22"/>
  <c r="G22" i="22"/>
  <c r="T21" i="22"/>
  <c r="G21" i="22"/>
  <c r="T20" i="22"/>
  <c r="G20" i="22"/>
  <c r="T19" i="22"/>
  <c r="G19" i="22"/>
  <c r="T18" i="22"/>
  <c r="G18" i="22"/>
  <c r="T17" i="22"/>
  <c r="G17" i="22"/>
  <c r="T16" i="22"/>
  <c r="G16" i="22"/>
  <c r="T15" i="22"/>
  <c r="G15" i="22"/>
  <c r="T14" i="22"/>
  <c r="G14" i="22"/>
  <c r="T13" i="22"/>
  <c r="T12" i="22"/>
  <c r="T11" i="22"/>
  <c r="T10" i="22"/>
  <c r="B10" i="22"/>
  <c r="T9" i="22"/>
  <c r="B10" i="19"/>
  <c r="B11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34" i="19"/>
  <c r="T35" i="19"/>
  <c r="T9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23" i="19"/>
  <c r="B124" i="19"/>
  <c r="B125" i="19"/>
  <c r="B126" i="19"/>
  <c r="B127" i="19"/>
  <c r="B128" i="19"/>
  <c r="B129" i="19"/>
  <c r="B130" i="19"/>
  <c r="B131" i="19"/>
  <c r="B132" i="19"/>
  <c r="B133" i="19"/>
  <c r="B134" i="19"/>
  <c r="B135" i="19"/>
  <c r="B136" i="19"/>
  <c r="B137" i="19"/>
  <c r="B138" i="19"/>
  <c r="B139" i="19"/>
  <c r="B140" i="19"/>
  <c r="B141" i="19"/>
  <c r="B142" i="19"/>
  <c r="B143" i="19"/>
  <c r="B144" i="19"/>
  <c r="B145" i="19"/>
  <c r="B146" i="19"/>
  <c r="B147" i="19"/>
  <c r="B148" i="19"/>
  <c r="B149" i="19"/>
  <c r="B150" i="19"/>
  <c r="B151" i="19"/>
  <c r="B152" i="19"/>
  <c r="B153" i="19"/>
  <c r="B154" i="19"/>
  <c r="B155" i="19"/>
  <c r="B156" i="19"/>
  <c r="B157" i="19"/>
  <c r="B158" i="19"/>
  <c r="B159" i="19"/>
  <c r="B160" i="19"/>
  <c r="B161" i="19"/>
  <c r="B162" i="19"/>
  <c r="B163" i="19"/>
  <c r="B164" i="19"/>
  <c r="B165" i="19"/>
  <c r="B166" i="19"/>
  <c r="B167" i="19"/>
  <c r="B168" i="19"/>
  <c r="B169" i="19"/>
  <c r="B170" i="19"/>
  <c r="B171" i="19"/>
  <c r="B172" i="19"/>
  <c r="B173" i="19"/>
  <c r="B174" i="19"/>
  <c r="B175" i="19"/>
  <c r="B176" i="19"/>
  <c r="B177" i="19"/>
  <c r="B178" i="19"/>
  <c r="B179" i="19"/>
  <c r="B180" i="19"/>
  <c r="B181" i="19"/>
  <c r="B182" i="19"/>
  <c r="B183" i="19"/>
  <c r="B184" i="19"/>
  <c r="B185" i="19"/>
  <c r="B186" i="19"/>
  <c r="B187" i="19"/>
  <c r="B188" i="19"/>
  <c r="B189" i="19"/>
  <c r="B190" i="19"/>
  <c r="B191" i="19"/>
  <c r="B192" i="19"/>
  <c r="B193" i="19"/>
  <c r="B194" i="19"/>
  <c r="B195" i="19"/>
  <c r="B196" i="19"/>
  <c r="B197" i="19"/>
  <c r="B198" i="19"/>
  <c r="B199" i="19"/>
  <c r="B200" i="19"/>
  <c r="B201" i="19"/>
  <c r="B202" i="19"/>
  <c r="B203" i="19"/>
  <c r="B204" i="19"/>
  <c r="B205" i="19"/>
  <c r="B206" i="19"/>
  <c r="B207" i="19"/>
  <c r="B208" i="19"/>
  <c r="B209" i="19"/>
  <c r="B210" i="19"/>
  <c r="B211" i="19"/>
  <c r="B212" i="19"/>
  <c r="B213" i="19"/>
  <c r="B214" i="19"/>
  <c r="B215" i="19"/>
  <c r="B216" i="19"/>
  <c r="B217" i="19"/>
  <c r="B218" i="19"/>
  <c r="B219" i="19"/>
  <c r="B220" i="19"/>
  <c r="B221" i="19"/>
  <c r="B222" i="19"/>
  <c r="B223" i="19"/>
  <c r="B224" i="19"/>
  <c r="B225" i="19"/>
  <c r="B226" i="19"/>
  <c r="B227" i="19"/>
  <c r="B228" i="19"/>
  <c r="B229" i="19"/>
  <c r="B230" i="19"/>
  <c r="B231" i="19"/>
  <c r="B232" i="19"/>
  <c r="B233" i="19"/>
  <c r="B234" i="19"/>
  <c r="B235" i="19"/>
  <c r="B236" i="19"/>
  <c r="B237" i="19"/>
  <c r="B238" i="19"/>
  <c r="B239" i="19"/>
  <c r="B240" i="19"/>
  <c r="B241" i="19"/>
  <c r="B242" i="19"/>
  <c r="B243" i="19"/>
  <c r="B244" i="19"/>
  <c r="B245" i="19"/>
  <c r="B246" i="19"/>
  <c r="B247" i="19"/>
  <c r="B248" i="19"/>
  <c r="B249" i="19"/>
  <c r="B250" i="19"/>
  <c r="B251" i="19"/>
  <c r="B252" i="19"/>
  <c r="B253" i="19"/>
  <c r="B254" i="19"/>
  <c r="B255" i="19"/>
  <c r="B256" i="19"/>
  <c r="B257" i="19"/>
  <c r="B258" i="19"/>
  <c r="B259" i="19"/>
  <c r="B260" i="19"/>
  <c r="B261" i="19"/>
  <c r="B262" i="19"/>
  <c r="B263" i="19"/>
  <c r="B264" i="19"/>
  <c r="B265" i="19"/>
  <c r="B266" i="19"/>
  <c r="B267" i="19"/>
  <c r="B268" i="19"/>
  <c r="B269" i="19"/>
  <c r="B270" i="19"/>
  <c r="B271" i="19"/>
  <c r="B272" i="19"/>
  <c r="B273" i="19"/>
  <c r="B274" i="19"/>
  <c r="B275" i="19"/>
  <c r="B276" i="19"/>
  <c r="B277" i="19"/>
  <c r="B278" i="19"/>
  <c r="B279" i="19"/>
  <c r="B280" i="19"/>
  <c r="B281" i="19"/>
  <c r="B282" i="19"/>
  <c r="B283" i="19"/>
  <c r="B284" i="19"/>
  <c r="B285" i="19"/>
  <c r="B286" i="19"/>
  <c r="B287" i="19"/>
  <c r="B288" i="19"/>
  <c r="B289" i="19"/>
  <c r="B290" i="19"/>
  <c r="B291" i="19"/>
  <c r="B292" i="19"/>
  <c r="B293" i="19"/>
  <c r="B294" i="19"/>
  <c r="B295" i="19"/>
  <c r="B296" i="19"/>
  <c r="B297" i="19"/>
  <c r="B298" i="19"/>
  <c r="B299" i="19"/>
  <c r="B300" i="19"/>
  <c r="B301" i="19"/>
  <c r="B302" i="19"/>
  <c r="B303" i="19"/>
  <c r="B304" i="19"/>
  <c r="B305" i="19"/>
  <c r="B306" i="19"/>
  <c r="B307" i="19"/>
  <c r="B308" i="19"/>
  <c r="P25" i="27"/>
  <c r="P13" i="27"/>
  <c r="P17" i="27"/>
  <c r="P19" i="27"/>
  <c r="P35" i="27"/>
  <c r="P11" i="27"/>
  <c r="P43" i="27"/>
  <c r="P14" i="27"/>
  <c r="Q14" i="27"/>
  <c r="P26" i="27"/>
  <c r="P46" i="27"/>
  <c r="P12" i="27"/>
  <c r="P34" i="27"/>
  <c r="P8" i="27"/>
  <c r="P40" i="27"/>
  <c r="P30" i="27"/>
  <c r="P21" i="27" l="1"/>
  <c r="P23" i="27"/>
  <c r="P24" i="27"/>
  <c r="P36" i="27"/>
  <c r="Q12" i="27"/>
  <c r="Q34" i="27"/>
  <c r="P44" i="27"/>
  <c r="Q44" i="27" s="1"/>
  <c r="P18" i="27"/>
  <c r="Q18" i="27" s="1"/>
  <c r="P27" i="27"/>
  <c r="Q26" i="27" s="1"/>
  <c r="P42" i="27"/>
  <c r="P9" i="27"/>
  <c r="Q8" i="27" s="1"/>
  <c r="P20" i="27"/>
  <c r="P28" i="27"/>
  <c r="P31" i="27"/>
  <c r="Q30" i="27" s="1"/>
  <c r="P37" i="27"/>
  <c r="Q36" i="27" s="1"/>
  <c r="P39" i="27"/>
  <c r="Q38" i="27" s="1"/>
  <c r="P41" i="27"/>
  <c r="Q40" i="27" s="1"/>
  <c r="P47" i="27"/>
  <c r="Q46" i="27" s="1"/>
  <c r="P16" i="27"/>
  <c r="Q16" i="27" s="1"/>
  <c r="P22" i="27"/>
  <c r="Q22" i="27" s="1"/>
  <c r="Q24" i="27"/>
  <c r="Q42" i="27"/>
  <c r="Q28" i="27"/>
  <c r="Q20" i="27" l="1"/>
  <c r="Q48" i="27" s="1"/>
</calcChain>
</file>

<file path=xl/comments1.xml><?xml version="1.0" encoding="utf-8"?>
<comments xmlns="http://schemas.openxmlformats.org/spreadsheetml/2006/main">
  <authors>
    <author>旭川市教育委員会</author>
  </authors>
  <commentList>
    <comment ref="E2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</commentList>
</comments>
</file>

<file path=xl/comments2.xml><?xml version="1.0" encoding="utf-8"?>
<comments xmlns="http://schemas.openxmlformats.org/spreadsheetml/2006/main">
  <authors>
    <author>旭川市教育委員会</author>
  </authors>
  <commentList>
    <comment ref="E2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</commentList>
</comments>
</file>

<file path=xl/sharedStrings.xml><?xml version="1.0" encoding="utf-8"?>
<sst xmlns="http://schemas.openxmlformats.org/spreadsheetml/2006/main" count="500" uniqueCount="283">
  <si>
    <t>№</t>
    <phoneticPr fontId="2"/>
  </si>
  <si>
    <t>氏名</t>
    <rPh sb="0" eb="2">
      <t>シメイ</t>
    </rPh>
    <phoneticPr fontId="2"/>
  </si>
  <si>
    <t>生年</t>
    <rPh sb="0" eb="2">
      <t>セイネン</t>
    </rPh>
    <phoneticPr fontId="2"/>
  </si>
  <si>
    <t>最高記録</t>
    <rPh sb="0" eb="2">
      <t>サイコウ</t>
    </rPh>
    <rPh sb="2" eb="4">
      <t>キロク</t>
    </rPh>
    <phoneticPr fontId="2"/>
  </si>
  <si>
    <t>走幅跳</t>
    <rPh sb="0" eb="1">
      <t>ハシ</t>
    </rPh>
    <rPh sb="1" eb="3">
      <t>ハバト</t>
    </rPh>
    <phoneticPr fontId="2"/>
  </si>
  <si>
    <t>男子種目</t>
    <rPh sb="0" eb="2">
      <t>ダンシ</t>
    </rPh>
    <rPh sb="2" eb="4">
      <t>シュモク</t>
    </rPh>
    <phoneticPr fontId="2"/>
  </si>
  <si>
    <t>ゼッケン</t>
    <phoneticPr fontId="2"/>
  </si>
  <si>
    <t>女子種目</t>
    <rPh sb="0" eb="2">
      <t>ジョシ</t>
    </rPh>
    <rPh sb="2" eb="4">
      <t>シュモク</t>
    </rPh>
    <phoneticPr fontId="2"/>
  </si>
  <si>
    <t>400m</t>
    <phoneticPr fontId="2"/>
  </si>
  <si>
    <t>110mH</t>
    <phoneticPr fontId="2"/>
  </si>
  <si>
    <t>走高跳</t>
    <rPh sb="0" eb="1">
      <t>ハシ</t>
    </rPh>
    <rPh sb="1" eb="3">
      <t>タカト</t>
    </rPh>
    <phoneticPr fontId="2"/>
  </si>
  <si>
    <t>砲丸投</t>
    <rPh sb="0" eb="3">
      <t>ホウガンナ</t>
    </rPh>
    <phoneticPr fontId="2"/>
  </si>
  <si>
    <t>学年</t>
    <rPh sb="0" eb="1">
      <t>ガク</t>
    </rPh>
    <rPh sb="1" eb="2">
      <t>ネン</t>
    </rPh>
    <phoneticPr fontId="2"/>
  </si>
  <si>
    <t>例１</t>
    <rPh sb="0" eb="1">
      <t>レイ</t>
    </rPh>
    <phoneticPr fontId="2"/>
  </si>
  <si>
    <t>例２</t>
    <rPh sb="0" eb="1">
      <t>レイ</t>
    </rPh>
    <phoneticPr fontId="2"/>
  </si>
  <si>
    <t>陸協名</t>
    <rPh sb="0" eb="2">
      <t>リクキョウ</t>
    </rPh>
    <rPh sb="2" eb="3">
      <t>メイ</t>
    </rPh>
    <phoneticPr fontId="2"/>
  </si>
  <si>
    <t>陸協</t>
    <rPh sb="0" eb="2">
      <t>リクキョウ</t>
    </rPh>
    <phoneticPr fontId="2"/>
  </si>
  <si>
    <t>種目</t>
    <rPh sb="0" eb="2">
      <t>シュモク</t>
    </rPh>
    <phoneticPr fontId="2"/>
  </si>
  <si>
    <t>風力</t>
    <rPh sb="0" eb="2">
      <t>フウリョク</t>
    </rPh>
    <phoneticPr fontId="2"/>
  </si>
  <si>
    <t>100mH</t>
    <phoneticPr fontId="2"/>
  </si>
  <si>
    <t>100m</t>
    <phoneticPr fontId="2"/>
  </si>
  <si>
    <t>1500m</t>
    <phoneticPr fontId="2"/>
  </si>
  <si>
    <t>5000m</t>
    <phoneticPr fontId="2"/>
  </si>
  <si>
    <t>棒高跳</t>
    <rPh sb="0" eb="3">
      <t>ボウタカト</t>
    </rPh>
    <phoneticPr fontId="2"/>
  </si>
  <si>
    <t>ﾊﾝﾏｰ投</t>
    <rPh sb="4" eb="5">
      <t>ナ</t>
    </rPh>
    <phoneticPr fontId="2"/>
  </si>
  <si>
    <t>800m</t>
    <phoneticPr fontId="2"/>
  </si>
  <si>
    <t>円盤投</t>
    <rPh sb="0" eb="3">
      <t>エンバンナ</t>
    </rPh>
    <phoneticPr fontId="2"/>
  </si>
  <si>
    <t>やり投</t>
    <rPh sb="2" eb="3">
      <t>ナ</t>
    </rPh>
    <phoneticPr fontId="2"/>
  </si>
  <si>
    <t>38.68</t>
    <phoneticPr fontId="2"/>
  </si>
  <si>
    <t>4.38</t>
    <phoneticPr fontId="2"/>
  </si>
  <si>
    <t>11.23</t>
    <phoneticPr fontId="2"/>
  </si>
  <si>
    <t>記入例</t>
    <rPh sb="0" eb="2">
      <t>キニュウ</t>
    </rPh>
    <rPh sb="2" eb="3">
      <t>レイ</t>
    </rPh>
    <phoneticPr fontId="2"/>
  </si>
  <si>
    <t>+1.0</t>
    <phoneticPr fontId="2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</si>
  <si>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</si>
  <si>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５文字以上の氏名にはスペースが入りません。</t>
    <rPh sb="1" eb="5">
      <t>モジイジョウ</t>
    </rPh>
    <rPh sb="6" eb="8">
      <t>シメイ</t>
    </rPh>
    <rPh sb="15" eb="16">
      <t>ハイ</t>
    </rPh>
    <phoneticPr fontId="2"/>
  </si>
  <si>
    <t>（例）</t>
    <rPh sb="1" eb="2">
      <t>レイ</t>
    </rPh>
    <phoneticPr fontId="2"/>
  </si>
  <si>
    <t>６文字を限度にします。</t>
    <rPh sb="1" eb="3">
      <t>モジ</t>
    </rPh>
    <rPh sb="4" eb="6">
      <t>ゲンド</t>
    </rPh>
    <phoneticPr fontId="2"/>
  </si>
  <si>
    <t>出場種目</t>
    <rPh sb="0" eb="2">
      <t>シュツジョウ</t>
    </rPh>
    <rPh sb="2" eb="4">
      <t>シュモク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</si>
  <si>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</si>
  <si>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連絡先</t>
    <rPh sb="0" eb="3">
      <t>レンラクサキ</t>
    </rPh>
    <phoneticPr fontId="2"/>
  </si>
  <si>
    <t>（携帯）</t>
    <rPh sb="1" eb="3">
      <t>ケイタイ</t>
    </rPh>
    <phoneticPr fontId="2"/>
  </si>
  <si>
    <t>1500m</t>
  </si>
  <si>
    <t>ﾌﾘｶﾞﾅ</t>
    <phoneticPr fontId="2"/>
  </si>
  <si>
    <t>氏　名</t>
    <rPh sb="0" eb="1">
      <t>ウジ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</si>
  <si>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</si>
  <si>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t>陸協</t>
    <rPh sb="0" eb="1">
      <t>リク</t>
    </rPh>
    <rPh sb="1" eb="2">
      <t>キョウ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</si>
  <si>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</si>
  <si>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</si>
  <si>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400mH</t>
    <phoneticPr fontId="2"/>
  </si>
  <si>
    <t>三段跳</t>
    <rPh sb="0" eb="3">
      <t>サンダント</t>
    </rPh>
    <phoneticPr fontId="2"/>
  </si>
  <si>
    <t>12.97</t>
    <phoneticPr fontId="2"/>
  </si>
  <si>
    <t>+1.4</t>
    <phoneticPr fontId="2"/>
  </si>
  <si>
    <t>200m</t>
    <phoneticPr fontId="2"/>
  </si>
  <si>
    <t>10000m</t>
    <phoneticPr fontId="2"/>
  </si>
  <si>
    <t>3000mSC</t>
    <phoneticPr fontId="2"/>
  </si>
  <si>
    <t>10000mW</t>
    <phoneticPr fontId="2"/>
  </si>
  <si>
    <t>十種競技</t>
    <rPh sb="0" eb="2">
      <t>１０シュ</t>
    </rPh>
    <rPh sb="2" eb="4">
      <t>キョウギ</t>
    </rPh>
    <phoneticPr fontId="2"/>
  </si>
  <si>
    <t>出場種目２</t>
    <phoneticPr fontId="2"/>
  </si>
  <si>
    <t>出場種目１</t>
    <phoneticPr fontId="2"/>
  </si>
  <si>
    <t>400mR</t>
    <phoneticPr fontId="2"/>
  </si>
  <si>
    <t>1600mR</t>
    <phoneticPr fontId="2"/>
  </si>
  <si>
    <t>○</t>
  </si>
  <si>
    <t>○</t>
    <phoneticPr fontId="2"/>
  </si>
  <si>
    <t>43.56</t>
    <phoneticPr fontId="2"/>
  </si>
  <si>
    <t>51.56</t>
    <phoneticPr fontId="2"/>
  </si>
  <si>
    <t>三段跳</t>
    <rPh sb="0" eb="3">
      <t>サンダントビ</t>
    </rPh>
    <phoneticPr fontId="2"/>
  </si>
  <si>
    <t>ハンマー投</t>
    <rPh sb="4" eb="5">
      <t>ナ</t>
    </rPh>
    <phoneticPr fontId="2"/>
  </si>
  <si>
    <t>七種競技</t>
    <rPh sb="0" eb="2">
      <t>７シュ</t>
    </rPh>
    <rPh sb="2" eb="4">
      <t>キョウギ</t>
    </rPh>
    <phoneticPr fontId="2"/>
  </si>
  <si>
    <t>〈 男 子 〉</t>
    <rPh sb="2" eb="3">
      <t>オトコ</t>
    </rPh>
    <rPh sb="4" eb="5">
      <t>コ</t>
    </rPh>
    <phoneticPr fontId="2"/>
  </si>
  <si>
    <t>〈 女 子 〉</t>
    <rPh sb="2" eb="3">
      <t>オンナ</t>
    </rPh>
    <rPh sb="4" eb="5">
      <t>コ</t>
    </rPh>
    <phoneticPr fontId="2"/>
  </si>
  <si>
    <t>種　　目</t>
    <rPh sb="0" eb="1">
      <t>タネ</t>
    </rPh>
    <rPh sb="3" eb="4">
      <t>メ</t>
    </rPh>
    <phoneticPr fontId="2"/>
  </si>
  <si>
    <t>人　数</t>
    <rPh sb="0" eb="1">
      <t>ヒト</t>
    </rPh>
    <rPh sb="2" eb="3">
      <t>カズ</t>
    </rPh>
    <phoneticPr fontId="2"/>
  </si>
  <si>
    <t>１００ｍ</t>
    <phoneticPr fontId="2"/>
  </si>
  <si>
    <t>２００ｍ</t>
    <phoneticPr fontId="2"/>
  </si>
  <si>
    <t>４００ｍ</t>
    <phoneticPr fontId="2"/>
  </si>
  <si>
    <t>８００ｍ</t>
    <phoneticPr fontId="2"/>
  </si>
  <si>
    <t>１５００ｍ</t>
    <phoneticPr fontId="2"/>
  </si>
  <si>
    <t>５０００ｍ</t>
    <phoneticPr fontId="2"/>
  </si>
  <si>
    <t>１００００ｍ</t>
    <phoneticPr fontId="2"/>
  </si>
  <si>
    <t>１００ｍＨ</t>
    <phoneticPr fontId="2"/>
  </si>
  <si>
    <t>１１０ｍＨ</t>
    <phoneticPr fontId="2"/>
  </si>
  <si>
    <t>４００ｍＨ</t>
    <phoneticPr fontId="2"/>
  </si>
  <si>
    <t>１００００ｍＷ</t>
    <phoneticPr fontId="2"/>
  </si>
  <si>
    <t>３０００ｍＳＣ</t>
    <phoneticPr fontId="2"/>
  </si>
  <si>
    <t>４×１００ｍＲ</t>
    <phoneticPr fontId="2"/>
  </si>
  <si>
    <t>４×４００ｍＲ</t>
    <phoneticPr fontId="2"/>
  </si>
  <si>
    <t>走幅跳</t>
    <rPh sb="0" eb="3">
      <t>ハシリハバトビ</t>
    </rPh>
    <phoneticPr fontId="2"/>
  </si>
  <si>
    <t>七種競技</t>
    <rPh sb="0" eb="2">
      <t>シチシュ</t>
    </rPh>
    <rPh sb="2" eb="4">
      <t>キョウギ</t>
    </rPh>
    <phoneticPr fontId="2"/>
  </si>
  <si>
    <t>女子合計人数</t>
    <rPh sb="0" eb="2">
      <t>ジョシ</t>
    </rPh>
    <rPh sb="2" eb="4">
      <t>ゴウケイ</t>
    </rPh>
    <rPh sb="4" eb="6">
      <t>ニンズウ</t>
    </rPh>
    <phoneticPr fontId="2"/>
  </si>
  <si>
    <t>十種競技</t>
    <rPh sb="0" eb="4">
      <t>ジュッシュキョウギ</t>
    </rPh>
    <phoneticPr fontId="2"/>
  </si>
  <si>
    <t>陸協名</t>
    <rPh sb="0" eb="2">
      <t>リッキョウ</t>
    </rPh>
    <rPh sb="2" eb="3">
      <t>メイ</t>
    </rPh>
    <phoneticPr fontId="2"/>
  </si>
  <si>
    <t>男子合計人数</t>
    <rPh sb="0" eb="2">
      <t>ダンシ</t>
    </rPh>
    <rPh sb="2" eb="4">
      <t>ゴウケイ</t>
    </rPh>
    <rPh sb="4" eb="6">
      <t>ニンズウ</t>
    </rPh>
    <phoneticPr fontId="2"/>
  </si>
  <si>
    <t>※</t>
    <phoneticPr fontId="2"/>
  </si>
  <si>
    <t>各種目の人数を入力後、Ａ４用紙に印刷し、申込書類として大会事務局に送付すること。</t>
    <rPh sb="0" eb="3">
      <t>カクシュモク</t>
    </rPh>
    <rPh sb="4" eb="6">
      <t>ニンズウ</t>
    </rPh>
    <rPh sb="7" eb="10">
      <t>ニュウリョクゴ</t>
    </rPh>
    <rPh sb="13" eb="15">
      <t>ヨウシ</t>
    </rPh>
    <rPh sb="16" eb="18">
      <t>インサツ</t>
    </rPh>
    <rPh sb="20" eb="22">
      <t>モウシコミ</t>
    </rPh>
    <rPh sb="22" eb="24">
      <t>ショルイ</t>
    </rPh>
    <rPh sb="27" eb="29">
      <t>タイカイ</t>
    </rPh>
    <rPh sb="29" eb="32">
      <t>ジムキョク</t>
    </rPh>
    <rPh sb="33" eb="35">
      <t>ソウフ</t>
    </rPh>
    <phoneticPr fontId="2"/>
  </si>
  <si>
    <t>※ 「金額」の欄は、リストから選択して下さい。一般・高校生・中学生の参加料の違いにご注意ください。
   入力後はＡ４用紙に印刷し、申込書類として大会事務局に送付して下さい。</t>
    <rPh sb="3" eb="5">
      <t>キンガク</t>
    </rPh>
    <rPh sb="7" eb="8">
      <t>ラン</t>
    </rPh>
    <rPh sb="15" eb="17">
      <t>センタク</t>
    </rPh>
    <rPh sb="19" eb="20">
      <t>クダ</t>
    </rPh>
    <rPh sb="23" eb="25">
      <t>イッパン</t>
    </rPh>
    <rPh sb="26" eb="29">
      <t>コウコウセイ</t>
    </rPh>
    <rPh sb="30" eb="33">
      <t>チュウガクセイ</t>
    </rPh>
    <rPh sb="34" eb="37">
      <t>サンカリョウ</t>
    </rPh>
    <rPh sb="38" eb="39">
      <t>チガ</t>
    </rPh>
    <rPh sb="42" eb="44">
      <t>チュウイ</t>
    </rPh>
    <rPh sb="53" eb="56">
      <t>ニュウリョクゴ</t>
    </rPh>
    <rPh sb="59" eb="61">
      <t>ヨウシ</t>
    </rPh>
    <rPh sb="62" eb="64">
      <t>インサツ</t>
    </rPh>
    <rPh sb="66" eb="68">
      <t>モウシコミ</t>
    </rPh>
    <rPh sb="68" eb="70">
      <t>ショルイ</t>
    </rPh>
    <rPh sb="73" eb="75">
      <t>タイカイ</t>
    </rPh>
    <rPh sb="75" eb="78">
      <t>ジムキョク</t>
    </rPh>
    <rPh sb="79" eb="81">
      <t>ソウフ</t>
    </rPh>
    <rPh sb="83" eb="84">
      <t>クダ</t>
    </rPh>
    <phoneticPr fontId="2"/>
  </si>
  <si>
    <t>所属名</t>
    <rPh sb="0" eb="3">
      <t>ショゾクメイ</t>
    </rPh>
    <phoneticPr fontId="2"/>
  </si>
  <si>
    <t>１　種　目</t>
    <rPh sb="2" eb="3">
      <t>タネ</t>
    </rPh>
    <rPh sb="4" eb="5">
      <t>メ</t>
    </rPh>
    <phoneticPr fontId="2"/>
  </si>
  <si>
    <t>２　種　目</t>
    <rPh sb="2" eb="3">
      <t>タネ</t>
    </rPh>
    <rPh sb="4" eb="5">
      <t>メ</t>
    </rPh>
    <phoneticPr fontId="2"/>
  </si>
  <si>
    <t>男女別
合計</t>
    <rPh sb="0" eb="2">
      <t>ダンジョ</t>
    </rPh>
    <rPh sb="2" eb="3">
      <t>ベツ</t>
    </rPh>
    <rPh sb="4" eb="6">
      <t>ゴウケイ</t>
    </rPh>
    <phoneticPr fontId="2"/>
  </si>
  <si>
    <t>総合計</t>
    <rPh sb="0" eb="3">
      <t>ソウゴウケイ</t>
    </rPh>
    <phoneticPr fontId="2"/>
  </si>
  <si>
    <t>人</t>
    <rPh sb="0" eb="1">
      <t>ニン</t>
    </rPh>
    <phoneticPr fontId="2"/>
  </si>
  <si>
    <t>参加料</t>
    <rPh sb="0" eb="3">
      <t>サンカリョウ</t>
    </rPh>
    <phoneticPr fontId="2"/>
  </si>
  <si>
    <t>小計</t>
    <rPh sb="0" eb="2">
      <t>ショウケイ</t>
    </rPh>
    <phoneticPr fontId="2"/>
  </si>
  <si>
    <t>金額</t>
    <rPh sb="0" eb="2">
      <t>キンガク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</si>
  <si>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</si>
  <si>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</si>
  <si>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№</t>
    <phoneticPr fontId="2"/>
  </si>
  <si>
    <t>リ　レ　ー</t>
    <phoneticPr fontId="2"/>
  </si>
  <si>
    <t>ﾅﾝﾊﾞｰｶｰﾄﾞ</t>
    <phoneticPr fontId="2"/>
  </si>
  <si>
    <t>チーム</t>
    <phoneticPr fontId="2"/>
  </si>
  <si>
    <t>4.16.07</t>
    <phoneticPr fontId="2"/>
  </si>
  <si>
    <t>100m</t>
  </si>
  <si>
    <t>3000mSC</t>
  </si>
  <si>
    <t>9.12.08</t>
    <phoneticPr fontId="2"/>
  </si>
  <si>
    <t>3.29.73</t>
    <phoneticPr fontId="2"/>
  </si>
  <si>
    <t>4.02.73</t>
    <phoneticPr fontId="2"/>
  </si>
  <si>
    <t>氏　　　名</t>
    <rPh sb="0" eb="1">
      <t>シ</t>
    </rPh>
    <rPh sb="4" eb="5">
      <t>メイ</t>
    </rPh>
    <phoneticPr fontId="2"/>
  </si>
  <si>
    <t>審判種別</t>
    <rPh sb="0" eb="2">
      <t>シンパン</t>
    </rPh>
    <rPh sb="2" eb="4">
      <t>シュベツ</t>
    </rPh>
    <phoneticPr fontId="2"/>
  </si>
  <si>
    <t>連　　絡　　先　　住　　所</t>
    <rPh sb="0" eb="1">
      <t>レン</t>
    </rPh>
    <rPh sb="3" eb="4">
      <t>ラク</t>
    </rPh>
    <rPh sb="6" eb="7">
      <t>サキ</t>
    </rPh>
    <rPh sb="9" eb="10">
      <t>ジュウ</t>
    </rPh>
    <rPh sb="12" eb="13">
      <t>ショ</t>
    </rPh>
    <phoneticPr fontId="2"/>
  </si>
  <si>
    <t>勤務先名</t>
    <rPh sb="0" eb="3">
      <t>キンムサキ</t>
    </rPh>
    <rPh sb="3" eb="4">
      <t>メイ</t>
    </rPh>
    <phoneticPr fontId="2"/>
  </si>
  <si>
    <t>希望審判名１</t>
    <rPh sb="0" eb="2">
      <t>キボウ</t>
    </rPh>
    <rPh sb="2" eb="4">
      <t>シンパン</t>
    </rPh>
    <rPh sb="4" eb="5">
      <t>メイ</t>
    </rPh>
    <phoneticPr fontId="2"/>
  </si>
  <si>
    <t>希望審判名２</t>
    <rPh sb="0" eb="2">
      <t>キボウ</t>
    </rPh>
    <rPh sb="2" eb="4">
      <t>シンパン</t>
    </rPh>
    <rPh sb="4" eb="5">
      <t>メイ</t>
    </rPh>
    <phoneticPr fontId="2"/>
  </si>
  <si>
    <t>〒</t>
    <phoneticPr fontId="2"/>
  </si>
  <si>
    <t>道南</t>
    <rPh sb="0" eb="2">
      <t>ドウナン</t>
    </rPh>
    <phoneticPr fontId="2"/>
  </si>
  <si>
    <t>シートは男女別になっています。</t>
    <rPh sb="4" eb="6">
      <t>ダンジョ</t>
    </rPh>
    <rPh sb="6" eb="7">
      <t>ベツ</t>
    </rPh>
    <phoneticPr fontId="2"/>
  </si>
  <si>
    <t>入力する選手に順番はありません。郵送する「申込一覧表（様式１）」と「個人申込書（様式２）」と本シートが一致するようにお願いします。</t>
    <rPh sb="0" eb="2">
      <t>ニュウリョク</t>
    </rPh>
    <rPh sb="4" eb="6">
      <t>センシュ</t>
    </rPh>
    <rPh sb="7" eb="9">
      <t>ジュンバン</t>
    </rPh>
    <rPh sb="16" eb="18">
      <t>ユウソウ</t>
    </rPh>
    <rPh sb="21" eb="23">
      <t>モウシコミ</t>
    </rPh>
    <rPh sb="23" eb="25">
      <t>イチラン</t>
    </rPh>
    <rPh sb="25" eb="26">
      <t>ヒョウ</t>
    </rPh>
    <rPh sb="27" eb="29">
      <t>ヨウシキ</t>
    </rPh>
    <rPh sb="34" eb="36">
      <t>コジン</t>
    </rPh>
    <rPh sb="36" eb="37">
      <t>モウ</t>
    </rPh>
    <rPh sb="37" eb="38">
      <t>コ</t>
    </rPh>
    <rPh sb="38" eb="39">
      <t>ショ</t>
    </rPh>
    <rPh sb="40" eb="42">
      <t>ヨウシキ</t>
    </rPh>
    <phoneticPr fontId="2"/>
  </si>
  <si>
    <t>電子メールの送付先は　rikujo@msa.ncv.ne.jp  道南陸上競技協会までお願いします。</t>
    <rPh sb="0" eb="2">
      <t>デンシ</t>
    </rPh>
    <rPh sb="6" eb="8">
      <t>ソウフ</t>
    </rPh>
    <rPh sb="8" eb="9">
      <t>サキ</t>
    </rPh>
    <rPh sb="33" eb="35">
      <t>ドウナン</t>
    </rPh>
    <rPh sb="35" eb="36">
      <t>リク</t>
    </rPh>
    <rPh sb="36" eb="37">
      <t>ジョウ</t>
    </rPh>
    <rPh sb="37" eb="39">
      <t>キョウギ</t>
    </rPh>
    <rPh sb="39" eb="41">
      <t>キョウカイ</t>
    </rPh>
    <rPh sb="44" eb="45">
      <t>ネガ</t>
    </rPh>
    <phoneticPr fontId="2"/>
  </si>
  <si>
    <t>ﾌﾘｶﾞﾅ</t>
    <phoneticPr fontId="2"/>
  </si>
  <si>
    <t>出場種目１</t>
    <rPh sb="0" eb="2">
      <t>シュツジョウ</t>
    </rPh>
    <rPh sb="2" eb="4">
      <t>シュモク</t>
    </rPh>
    <phoneticPr fontId="2"/>
  </si>
  <si>
    <t>出場種目２</t>
    <rPh sb="0" eb="2">
      <t>シュツジョウ</t>
    </rPh>
    <rPh sb="2" eb="4">
      <t>シュモク</t>
    </rPh>
    <phoneticPr fontId="2"/>
  </si>
  <si>
    <t>千代台花子</t>
    <rPh sb="0" eb="3">
      <t>チヨガダイ</t>
    </rPh>
    <rPh sb="3" eb="4">
      <t>ハナ</t>
    </rPh>
    <rPh sb="4" eb="5">
      <t>コ</t>
    </rPh>
    <phoneticPr fontId="2"/>
  </si>
  <si>
    <t>ﾁﾖｶﾞﾀﾞｲ ﾊﾅｺ</t>
    <phoneticPr fontId="2"/>
  </si>
  <si>
    <t>函館青葉高</t>
    <rPh sb="0" eb="2">
      <t>ハコダテ</t>
    </rPh>
    <rPh sb="2" eb="3">
      <t>アオ</t>
    </rPh>
    <rPh sb="3" eb="4">
      <t>バ</t>
    </rPh>
    <rPh sb="4" eb="5">
      <t>コウ</t>
    </rPh>
    <phoneticPr fontId="2"/>
  </si>
  <si>
    <t>３６．５８</t>
    <phoneticPr fontId="2"/>
  </si>
  <si>
    <t>100m</t>
    <phoneticPr fontId="2"/>
  </si>
  <si>
    <t>１３．２２</t>
    <phoneticPr fontId="2"/>
  </si>
  <si>
    <t>+0.8</t>
    <phoneticPr fontId="2"/>
  </si>
  <si>
    <t>函館　　力</t>
    <rPh sb="0" eb="2">
      <t>ハコダテ</t>
    </rPh>
    <rPh sb="4" eb="5">
      <t>チカラ</t>
    </rPh>
    <phoneticPr fontId="2"/>
  </si>
  <si>
    <t>ﾊｺﾀﾞﾃ ﾁｶﾗ</t>
    <phoneticPr fontId="2"/>
  </si>
  <si>
    <t>函館五稜大</t>
    <rPh sb="0" eb="2">
      <t>ハコダテ</t>
    </rPh>
    <rPh sb="2" eb="3">
      <t>ゴ</t>
    </rPh>
    <rPh sb="3" eb="4">
      <t>リョウ</t>
    </rPh>
    <rPh sb="4" eb="5">
      <t>ダイ</t>
    </rPh>
    <phoneticPr fontId="2"/>
  </si>
  <si>
    <t>１．８５</t>
    <phoneticPr fontId="2"/>
  </si>
  <si>
    <t>110mH</t>
    <phoneticPr fontId="2"/>
  </si>
  <si>
    <t>１６．０８</t>
    <phoneticPr fontId="2"/>
  </si>
  <si>
    <t>-0.2</t>
    <phoneticPr fontId="2"/>
  </si>
  <si>
    <t>陸協名</t>
    <rPh sb="0" eb="1">
      <t>リク</t>
    </rPh>
    <rPh sb="1" eb="2">
      <t>キョウ</t>
    </rPh>
    <rPh sb="2" eb="3">
      <t>メイ</t>
    </rPh>
    <phoneticPr fontId="2"/>
  </si>
  <si>
    <t>文字の間にスペースなどを入れずに入力してください。</t>
    <rPh sb="0" eb="2">
      <t>モジ</t>
    </rPh>
    <rPh sb="3" eb="4">
      <t>アイダ</t>
    </rPh>
    <rPh sb="12" eb="13">
      <t>イ</t>
    </rPh>
    <rPh sb="16" eb="18">
      <t>ニュウリョク</t>
    </rPh>
    <phoneticPr fontId="2"/>
  </si>
  <si>
    <t>氏　名</t>
    <rPh sb="0" eb="1">
      <t>シ</t>
    </rPh>
    <rPh sb="2" eb="3">
      <t>メイ</t>
    </rPh>
    <phoneticPr fontId="2"/>
  </si>
  <si>
    <t>３文字の氏名　　→</t>
    <rPh sb="1" eb="3">
      <t>モジ</t>
    </rPh>
    <rPh sb="4" eb="6">
      <t>シメイ</t>
    </rPh>
    <phoneticPr fontId="2"/>
  </si>
  <si>
    <t>苗字と名前の間に全角スペースを２つ入れる。</t>
    <rPh sb="0" eb="2">
      <t>ミョウジ</t>
    </rPh>
    <rPh sb="3" eb="5">
      <t>ナマエ</t>
    </rPh>
    <rPh sb="6" eb="7">
      <t>アイダ</t>
    </rPh>
    <rPh sb="8" eb="10">
      <t>ゼンカク</t>
    </rPh>
    <rPh sb="17" eb="18">
      <t>イ</t>
    </rPh>
    <phoneticPr fontId="2"/>
  </si>
  <si>
    <t>４文字の氏名　　→</t>
    <rPh sb="1" eb="3">
      <t>モジ</t>
    </rPh>
    <rPh sb="4" eb="6">
      <t>シメイ</t>
    </rPh>
    <phoneticPr fontId="2"/>
  </si>
  <si>
    <t>苗字と名前の間に全角スペースを１つ入れる。</t>
    <rPh sb="0" eb="2">
      <t>ミョウジ</t>
    </rPh>
    <rPh sb="3" eb="5">
      <t>ナマエ</t>
    </rPh>
    <rPh sb="6" eb="7">
      <t>アイダ</t>
    </rPh>
    <rPh sb="8" eb="10">
      <t>ゼンカク</t>
    </rPh>
    <rPh sb="17" eb="18">
      <t>イ</t>
    </rPh>
    <phoneticPr fontId="2"/>
  </si>
  <si>
    <t>５文字の氏名　　→</t>
    <rPh sb="1" eb="3">
      <t>モジ</t>
    </rPh>
    <rPh sb="4" eb="6">
      <t>シメイ</t>
    </rPh>
    <phoneticPr fontId="2"/>
  </si>
  <si>
    <t>「函館万太郎」</t>
    <rPh sb="1" eb="3">
      <t>ハコダテ</t>
    </rPh>
    <rPh sb="3" eb="6">
      <t>マンタロウ</t>
    </rPh>
    <phoneticPr fontId="2"/>
  </si>
  <si>
    <t>苗字と名前の間をあけない。</t>
    <rPh sb="0" eb="2">
      <t>ミョウジ</t>
    </rPh>
    <rPh sb="3" eb="5">
      <t>ナマエ</t>
    </rPh>
    <rPh sb="6" eb="7">
      <t>アイダ</t>
    </rPh>
    <phoneticPr fontId="2"/>
  </si>
  <si>
    <t>６文字以上の氏名にも５文字の氏名と同じようにスペースが入りません。</t>
    <rPh sb="1" eb="3">
      <t>モジ</t>
    </rPh>
    <rPh sb="3" eb="5">
      <t>イジョウ</t>
    </rPh>
    <rPh sb="6" eb="8">
      <t>シメイ</t>
    </rPh>
    <rPh sb="11" eb="13">
      <t>モジ</t>
    </rPh>
    <rPh sb="14" eb="16">
      <t>シメイ</t>
    </rPh>
    <rPh sb="17" eb="18">
      <t>オナ</t>
    </rPh>
    <rPh sb="27" eb="28">
      <t>ハイ</t>
    </rPh>
    <phoneticPr fontId="2"/>
  </si>
  <si>
    <t>フリガナ</t>
    <phoneticPr fontId="2"/>
  </si>
  <si>
    <t>生　年</t>
    <rPh sb="0" eb="1">
      <t>セイ</t>
    </rPh>
    <rPh sb="2" eb="3">
      <t>ネン</t>
    </rPh>
    <phoneticPr fontId="2"/>
  </si>
  <si>
    <t>生まれた西暦年の下２ケタを半角英数で入力してください。同じ学年でも早生まれの方に注意してください。</t>
    <rPh sb="0" eb="1">
      <t>ウ</t>
    </rPh>
    <rPh sb="4" eb="6">
      <t>セイレキ</t>
    </rPh>
    <rPh sb="6" eb="7">
      <t>ネン</t>
    </rPh>
    <rPh sb="8" eb="9">
      <t>シタ</t>
    </rPh>
    <rPh sb="13" eb="15">
      <t>ハンカク</t>
    </rPh>
    <rPh sb="15" eb="17">
      <t>エイスウ</t>
    </rPh>
    <rPh sb="18" eb="20">
      <t>ニュウリョク</t>
    </rPh>
    <rPh sb="27" eb="28">
      <t>オナ</t>
    </rPh>
    <rPh sb="29" eb="31">
      <t>ガクネン</t>
    </rPh>
    <rPh sb="33" eb="34">
      <t>ハヤ</t>
    </rPh>
    <rPh sb="34" eb="35">
      <t>ウ</t>
    </rPh>
    <rPh sb="38" eb="39">
      <t>カタ</t>
    </rPh>
    <rPh sb="40" eb="42">
      <t>チュウイ</t>
    </rPh>
    <phoneticPr fontId="2"/>
  </si>
  <si>
    <t>１９９５年生まれ　→</t>
    <rPh sb="4" eb="5">
      <t>ネン</t>
    </rPh>
    <rPh sb="5" eb="6">
      <t>ウ</t>
    </rPh>
    <phoneticPr fontId="2"/>
  </si>
  <si>
    <t>「９５」</t>
    <phoneticPr fontId="2"/>
  </si>
  <si>
    <t>所属名を全角で入力してください。学校の場合は最後に必ず「～大」「～高」「～中」をつけてください。</t>
    <rPh sb="0" eb="3">
      <t>ショゾクメイ</t>
    </rPh>
    <rPh sb="4" eb="6">
      <t>ゼンカク</t>
    </rPh>
    <rPh sb="7" eb="9">
      <t>ニュウリョク</t>
    </rPh>
    <rPh sb="16" eb="18">
      <t>ガッコウ</t>
    </rPh>
    <rPh sb="19" eb="21">
      <t>バアイ</t>
    </rPh>
    <rPh sb="22" eb="24">
      <t>サイゴ</t>
    </rPh>
    <rPh sb="25" eb="26">
      <t>カナラ</t>
    </rPh>
    <rPh sb="29" eb="30">
      <t>ダイ</t>
    </rPh>
    <rPh sb="33" eb="34">
      <t>コウ</t>
    </rPh>
    <rPh sb="37" eb="38">
      <t>チュウ</t>
    </rPh>
    <phoneticPr fontId="2"/>
  </si>
  <si>
    <t>函館工業大学　→</t>
    <rPh sb="0" eb="2">
      <t>ハコダテ</t>
    </rPh>
    <rPh sb="2" eb="4">
      <t>コウギョウ</t>
    </rPh>
    <rPh sb="4" eb="6">
      <t>ダイガク</t>
    </rPh>
    <phoneticPr fontId="2"/>
  </si>
  <si>
    <t>「函館工業大」</t>
    <rPh sb="1" eb="3">
      <t>ハコダテ</t>
    </rPh>
    <rPh sb="3" eb="5">
      <t>コウギョウ</t>
    </rPh>
    <rPh sb="5" eb="6">
      <t>ダイ</t>
    </rPh>
    <phoneticPr fontId="2"/>
  </si>
  <si>
    <t>北斗青雲高等学校　→</t>
    <rPh sb="0" eb="2">
      <t>ホクト</t>
    </rPh>
    <rPh sb="2" eb="4">
      <t>セイウン</t>
    </rPh>
    <rPh sb="4" eb="6">
      <t>コウトウ</t>
    </rPh>
    <rPh sb="6" eb="8">
      <t>ガッコウ</t>
    </rPh>
    <phoneticPr fontId="2"/>
  </si>
  <si>
    <t>「北斗青雲高」</t>
    <rPh sb="1" eb="3">
      <t>ホクト</t>
    </rPh>
    <rPh sb="3" eb="5">
      <t>セイウン</t>
    </rPh>
    <rPh sb="5" eb="6">
      <t>コウ</t>
    </rPh>
    <phoneticPr fontId="2"/>
  </si>
  <si>
    <t>函館東中　　　　北斗久根別中　　　　　八雲黒岩中</t>
    <rPh sb="0" eb="2">
      <t>ハコダテ</t>
    </rPh>
    <rPh sb="2" eb="3">
      <t>ヒガシ</t>
    </rPh>
    <rPh sb="3" eb="4">
      <t>チュウ</t>
    </rPh>
    <rPh sb="8" eb="10">
      <t>ホクト</t>
    </rPh>
    <rPh sb="10" eb="13">
      <t>クネベツ</t>
    </rPh>
    <rPh sb="13" eb="14">
      <t>ナカ</t>
    </rPh>
    <rPh sb="19" eb="21">
      <t>ヤクモ</t>
    </rPh>
    <rPh sb="21" eb="23">
      <t>クロイワ</t>
    </rPh>
    <rPh sb="23" eb="24">
      <t>ナカ</t>
    </rPh>
    <phoneticPr fontId="2"/>
  </si>
  <si>
    <t>学　年</t>
    <rPh sb="0" eb="1">
      <t>ガク</t>
    </rPh>
    <rPh sb="2" eb="3">
      <t>ネン</t>
    </rPh>
    <phoneticPr fontId="2"/>
  </si>
  <si>
    <t>「１１秒９８」　　　　→</t>
    <rPh sb="3" eb="4">
      <t>ビョウ</t>
    </rPh>
    <phoneticPr fontId="2"/>
  </si>
  <si>
    <t>「11.98」</t>
    <phoneticPr fontId="2"/>
  </si>
  <si>
    <t>「１２ｍ７６」　　　　→</t>
    <phoneticPr fontId="2"/>
  </si>
  <si>
    <t>「12.76」</t>
    <phoneticPr fontId="2"/>
  </si>
  <si>
    <t>「１７分０秒１１」 　→</t>
    <rPh sb="3" eb="4">
      <t>フン</t>
    </rPh>
    <rPh sb="5" eb="6">
      <t>ビョウ</t>
    </rPh>
    <phoneticPr fontId="2"/>
  </si>
  <si>
    <t>風　力</t>
    <rPh sb="0" eb="1">
      <t>カゼ</t>
    </rPh>
    <rPh sb="2" eb="3">
      <t>チカラ</t>
    </rPh>
    <phoneticPr fontId="2"/>
  </si>
  <si>
    <r>
      <t>「函館</t>
    </r>
    <r>
      <rPr>
        <u/>
        <sz val="11"/>
        <rFont val="ＭＳ Ｐゴシック"/>
        <family val="3"/>
        <charset val="128"/>
      </rPr>
      <t xml:space="preserve">　　  </t>
    </r>
    <r>
      <rPr>
        <sz val="11"/>
        <rFont val="ＭＳ Ｐゴシック"/>
        <family val="3"/>
        <charset val="128"/>
      </rPr>
      <t>力」　</t>
    </r>
    <rPh sb="1" eb="3">
      <t>ハコダテ</t>
    </rPh>
    <rPh sb="7" eb="8">
      <t>チカラ</t>
    </rPh>
    <phoneticPr fontId="2"/>
  </si>
  <si>
    <r>
      <t>「函館</t>
    </r>
    <r>
      <rPr>
        <u/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太郎」　</t>
    </r>
    <rPh sb="1" eb="3">
      <t>ハコダテ</t>
    </rPh>
    <rPh sb="6" eb="8">
      <t>タロウ</t>
    </rPh>
    <phoneticPr fontId="2"/>
  </si>
  <si>
    <t>№</t>
    <phoneticPr fontId="2"/>
  </si>
  <si>
    <t>ゼッケン</t>
    <phoneticPr fontId="2"/>
  </si>
  <si>
    <t>○</t>
    <phoneticPr fontId="2"/>
  </si>
  <si>
    <t>400mR</t>
    <phoneticPr fontId="2"/>
  </si>
  <si>
    <t>1600mR</t>
    <phoneticPr fontId="2"/>
  </si>
  <si>
    <t>道南陸協</t>
    <rPh sb="0" eb="2">
      <t>ドウナン</t>
    </rPh>
    <phoneticPr fontId="2"/>
  </si>
  <si>
    <t>本大会の記録処理及び競技プログラムの作成は，コンピュータで処理し実施されます。大会準備にかかる</t>
    <rPh sb="0" eb="3">
      <t>ホンタイカイ</t>
    </rPh>
    <rPh sb="4" eb="6">
      <t>キロク</t>
    </rPh>
    <rPh sb="6" eb="8">
      <t>ショリ</t>
    </rPh>
    <rPh sb="8" eb="9">
      <t>オヨ</t>
    </rPh>
    <rPh sb="10" eb="12">
      <t>キョウギ</t>
    </rPh>
    <rPh sb="18" eb="20">
      <t>サクセイ</t>
    </rPh>
    <rPh sb="29" eb="31">
      <t>ショリ</t>
    </rPh>
    <rPh sb="32" eb="34">
      <t>ジッシ</t>
    </rPh>
    <phoneticPr fontId="2"/>
  </si>
  <si>
    <t>本大会参加の申込み方法は，各陸協にてコンピュータ入力によるファイルの提出をお願い致します。</t>
    <rPh sb="9" eb="11">
      <t>ホウホウ</t>
    </rPh>
    <rPh sb="34" eb="36">
      <t>テイシュツ</t>
    </rPh>
    <rPh sb="38" eb="39">
      <t>ネガイ</t>
    </rPh>
    <rPh sb="40" eb="41">
      <t>タ</t>
    </rPh>
    <phoneticPr fontId="2"/>
  </si>
  <si>
    <t>お手数をおかけしますが，どうぞよろしくお願い致します。</t>
    <rPh sb="1" eb="3">
      <t>テスウ</t>
    </rPh>
    <rPh sb="20" eb="21">
      <t>ネガ</t>
    </rPh>
    <rPh sb="22" eb="23">
      <t>イタ</t>
    </rPh>
    <phoneticPr fontId="2"/>
  </si>
  <si>
    <t>作業の効率化のためご理解とご協力をお願いします。下記の入力方法を参考に，誤入力がないよう宜しくお願い致します。</t>
    <rPh sb="36" eb="39">
      <t>ゴニュウリョク</t>
    </rPh>
    <rPh sb="44" eb="45">
      <t>ヨロ</t>
    </rPh>
    <rPh sb="50" eb="51">
      <t>イタ</t>
    </rPh>
    <phoneticPr fontId="2"/>
  </si>
  <si>
    <t>全角にて入力します。苗字と名前の間に全角スペースを入れて，合計５文字になるようにしてください。</t>
    <rPh sb="0" eb="2">
      <t>ゼンカク</t>
    </rPh>
    <rPh sb="4" eb="6">
      <t>ニュウリョク</t>
    </rPh>
    <rPh sb="10" eb="12">
      <t>ミョウジ</t>
    </rPh>
    <rPh sb="13" eb="15">
      <t>ナマエ</t>
    </rPh>
    <rPh sb="16" eb="17">
      <t>アイダ</t>
    </rPh>
    <rPh sb="18" eb="20">
      <t>ゼンカク</t>
    </rPh>
    <rPh sb="25" eb="26">
      <t>イ</t>
    </rPh>
    <rPh sb="29" eb="31">
      <t>ゴウケイ</t>
    </rPh>
    <rPh sb="32" eb="34">
      <t>モジ</t>
    </rPh>
    <phoneticPr fontId="2"/>
  </si>
  <si>
    <t>半角カタカナで入力してください。姓，名の間には半角スペースを入れてください。</t>
    <rPh sb="0" eb="2">
      <t>ハンカク</t>
    </rPh>
    <rPh sb="7" eb="9">
      <t>ニュウリョク</t>
    </rPh>
    <rPh sb="16" eb="17">
      <t>セイ</t>
    </rPh>
    <rPh sb="18" eb="19">
      <t>ナ</t>
    </rPh>
    <rPh sb="20" eb="21">
      <t>アイダ</t>
    </rPh>
    <rPh sb="23" eb="25">
      <t>ハンカク</t>
    </rPh>
    <rPh sb="30" eb="31">
      <t>イ</t>
    </rPh>
    <phoneticPr fontId="2"/>
  </si>
  <si>
    <t>中学校の場合は，市町村名を先頭につけてください。市町村名がそのまま学校名の場合は必要ありません。</t>
    <rPh sb="0" eb="3">
      <t>チュウガッコウ</t>
    </rPh>
    <rPh sb="4" eb="6">
      <t>バアイ</t>
    </rPh>
    <rPh sb="8" eb="11">
      <t>シチョウソン</t>
    </rPh>
    <rPh sb="11" eb="12">
      <t>メイ</t>
    </rPh>
    <rPh sb="13" eb="15">
      <t>セントウ</t>
    </rPh>
    <rPh sb="24" eb="27">
      <t>シチョウソン</t>
    </rPh>
    <rPh sb="27" eb="28">
      <t>メイ</t>
    </rPh>
    <rPh sb="33" eb="35">
      <t>ガッコウ</t>
    </rPh>
    <rPh sb="35" eb="36">
      <t>メイ</t>
    </rPh>
    <rPh sb="37" eb="39">
      <t>バアイ</t>
    </rPh>
    <rPh sb="40" eb="42">
      <t>ヒツヨウ</t>
    </rPh>
    <phoneticPr fontId="2"/>
  </si>
  <si>
    <t>学校の場合は，本大会出場時の学年を半角英数で入力してください。</t>
    <rPh sb="0" eb="2">
      <t>ガッコウ</t>
    </rPh>
    <rPh sb="3" eb="5">
      <t>バアイ</t>
    </rPh>
    <rPh sb="7" eb="10">
      <t>ホンタイカイ</t>
    </rPh>
    <rPh sb="10" eb="12">
      <t>シュツジョウ</t>
    </rPh>
    <rPh sb="12" eb="13">
      <t>トキ</t>
    </rPh>
    <rPh sb="14" eb="16">
      <t>ガクネン</t>
    </rPh>
    <rPh sb="17" eb="19">
      <t>ハンカク</t>
    </rPh>
    <rPh sb="19" eb="21">
      <t>エイスウ</t>
    </rPh>
    <rPh sb="22" eb="24">
      <t>ニュウリョク</t>
    </rPh>
    <phoneticPr fontId="2"/>
  </si>
  <si>
    <t>「最高記録」は半角英数と，「ｍ」や「秒」については，ピリオド「．」で入力してください。</t>
    <rPh sb="1" eb="3">
      <t>サイコウ</t>
    </rPh>
    <rPh sb="3" eb="5">
      <t>キロク</t>
    </rPh>
    <rPh sb="7" eb="9">
      <t>ハンカク</t>
    </rPh>
    <rPh sb="9" eb="11">
      <t>エイスウ</t>
    </rPh>
    <rPh sb="18" eb="19">
      <t>ビョウ</t>
    </rPh>
    <rPh sb="34" eb="36">
      <t>ニュウリョク</t>
    </rPh>
    <phoneticPr fontId="2"/>
  </si>
  <si>
    <t>(様式１）</t>
    <rPh sb="2" eb="4">
      <t>ヨウシキ</t>
    </rPh>
    <phoneticPr fontId="2"/>
  </si>
  <si>
    <t>（男子黒書・女子朱書で男女別に作成）</t>
    <rPh sb="2" eb="4">
      <t>ダンシ</t>
    </rPh>
    <rPh sb="4" eb="5">
      <t>クロ</t>
    </rPh>
    <rPh sb="5" eb="6">
      <t>カ</t>
    </rPh>
    <rPh sb="7" eb="9">
      <t>ジョシ</t>
    </rPh>
    <rPh sb="9" eb="10">
      <t>シュ</t>
    </rPh>
    <rPh sb="10" eb="11">
      <t>カ</t>
    </rPh>
    <rPh sb="12" eb="14">
      <t>ダンジョ</t>
    </rPh>
    <rPh sb="14" eb="15">
      <t>ベツ</t>
    </rPh>
    <rPh sb="16" eb="18">
      <t>サクセイ</t>
    </rPh>
    <phoneticPr fontId="2"/>
  </si>
  <si>
    <t>所属名：</t>
    <rPh sb="0" eb="2">
      <t>ショゾク</t>
    </rPh>
    <rPh sb="2" eb="3">
      <t>メイ</t>
    </rPh>
    <phoneticPr fontId="2"/>
  </si>
  <si>
    <t>所属陸協名：</t>
    <rPh sb="0" eb="2">
      <t>ショゾク</t>
    </rPh>
    <rPh sb="2" eb="4">
      <t>リクキョウ</t>
    </rPh>
    <rPh sb="4" eb="5">
      <t>メイ</t>
    </rPh>
    <phoneticPr fontId="2"/>
  </si>
  <si>
    <t>申し込み責任者：</t>
    <rPh sb="0" eb="1">
      <t>モウ</t>
    </rPh>
    <rPh sb="2" eb="3">
      <t>コ</t>
    </rPh>
    <rPh sb="4" eb="7">
      <t>セキニンシャ</t>
    </rPh>
    <phoneticPr fontId="2"/>
  </si>
  <si>
    <t>印</t>
    <rPh sb="0" eb="1">
      <t>イン</t>
    </rPh>
    <phoneticPr fontId="2"/>
  </si>
  <si>
    <t>連絡先℡(自宅)</t>
    <rPh sb="0" eb="3">
      <t>レンラクサキ</t>
    </rPh>
    <rPh sb="5" eb="7">
      <t>ジタク</t>
    </rPh>
    <phoneticPr fontId="2"/>
  </si>
  <si>
    <t>(携帯)</t>
    <rPh sb="1" eb="3">
      <t>ケイタイ</t>
    </rPh>
    <phoneticPr fontId="2"/>
  </si>
  <si>
    <t>学
年</t>
    <rPh sb="0" eb="1">
      <t>マナブ</t>
    </rPh>
    <rPh sb="2" eb="3">
      <t>ネン</t>
    </rPh>
    <phoneticPr fontId="2"/>
  </si>
  <si>
    <t>登録先都道府県</t>
    <rPh sb="0" eb="2">
      <t>トウロク</t>
    </rPh>
    <rPh sb="2" eb="3">
      <t>サキ</t>
    </rPh>
    <rPh sb="3" eb="7">
      <t>トドウフケン</t>
    </rPh>
    <phoneticPr fontId="2"/>
  </si>
  <si>
    <t>申込種目</t>
    <rPh sb="0" eb="2">
      <t>モウシコミ</t>
    </rPh>
    <rPh sb="2" eb="4">
      <t>シュモク</t>
    </rPh>
    <phoneticPr fontId="2"/>
  </si>
  <si>
    <t>参加記録</t>
    <rPh sb="0" eb="2">
      <t>サンカ</t>
    </rPh>
    <rPh sb="2" eb="4">
      <t>キロク</t>
    </rPh>
    <phoneticPr fontId="2"/>
  </si>
  <si>
    <t>競技会名</t>
    <rPh sb="0" eb="3">
      <t>キョウギカイ</t>
    </rPh>
    <rPh sb="3" eb="4">
      <t>メイ</t>
    </rPh>
    <phoneticPr fontId="2"/>
  </si>
  <si>
    <t>所属陸協名</t>
    <rPh sb="0" eb="2">
      <t>ショゾク</t>
    </rPh>
    <rPh sb="2" eb="4">
      <t>リクキョウ</t>
    </rPh>
    <rPh sb="4" eb="5">
      <t>メイ</t>
    </rPh>
    <phoneticPr fontId="2"/>
  </si>
  <si>
    <t>記録</t>
    <rPh sb="0" eb="2">
      <t>キロク</t>
    </rPh>
    <phoneticPr fontId="2"/>
  </si>
  <si>
    <t>（注）学連登録者の記入について</t>
    <rPh sb="1" eb="2">
      <t>チュウ</t>
    </rPh>
    <rPh sb="3" eb="5">
      <t>ガクレン</t>
    </rPh>
    <rPh sb="5" eb="8">
      <t>トウロクシャ</t>
    </rPh>
    <rPh sb="9" eb="11">
      <t>キニュウ</t>
    </rPh>
    <phoneticPr fontId="2"/>
  </si>
  <si>
    <t>・個人登録の場合は、所属名の欄は空欄でよい。</t>
  </si>
  <si>
    <t>400
mR</t>
    <phoneticPr fontId="2"/>
  </si>
  <si>
    <t>1600
mR</t>
    <phoneticPr fontId="2"/>
  </si>
  <si>
    <t>No.</t>
    <phoneticPr fontId="2"/>
  </si>
  <si>
    <t>(ﾌﾘｶﾞﾅ)</t>
    <phoneticPr fontId="2"/>
  </si>
  <si>
    <t>4×100mR</t>
    <phoneticPr fontId="2"/>
  </si>
  <si>
    <t>4×400mR</t>
    <phoneticPr fontId="2"/>
  </si>
  <si>
    <t>No.</t>
    <phoneticPr fontId="2"/>
  </si>
  <si>
    <t>(ﾌﾘｶﾞﾅ)</t>
    <phoneticPr fontId="2"/>
  </si>
  <si>
    <t>記載責任者：</t>
    <rPh sb="0" eb="2">
      <t>キサイ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</si>
  <si>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</si>
  <si>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℡</t>
    <phoneticPr fontId="2"/>
  </si>
  <si>
    <t>１種目</t>
    <rPh sb="1" eb="3">
      <t>シュモク</t>
    </rPh>
    <phoneticPr fontId="2"/>
  </si>
  <si>
    <t>円 ×</t>
    <rPh sb="0" eb="1">
      <t>エン</t>
    </rPh>
    <phoneticPr fontId="2"/>
  </si>
  <si>
    <t>名 =</t>
    <rPh sb="0" eb="1">
      <t>メイ</t>
    </rPh>
    <phoneticPr fontId="2"/>
  </si>
  <si>
    <t>円</t>
    <rPh sb="0" eb="1">
      <t>エン</t>
    </rPh>
    <phoneticPr fontId="2"/>
  </si>
  <si>
    <t>２種目</t>
    <rPh sb="1" eb="3">
      <t>シュモク</t>
    </rPh>
    <phoneticPr fontId="2"/>
  </si>
  <si>
    <t>リレー</t>
    <phoneticPr fontId="2"/>
  </si>
  <si>
    <t>ﾁｰﾑ =</t>
    <phoneticPr fontId="2"/>
  </si>
  <si>
    <t>ナンバー
カード</t>
    <phoneticPr fontId="2"/>
  </si>
  <si>
    <t>小計</t>
    <rPh sb="0" eb="1">
      <t>ショウ</t>
    </rPh>
    <rPh sb="1" eb="2">
      <t>ケイ</t>
    </rPh>
    <phoneticPr fontId="2"/>
  </si>
  <si>
    <t>合計</t>
    <rPh sb="0" eb="2">
      <t>ゴウケイ</t>
    </rPh>
    <phoneticPr fontId="2"/>
  </si>
  <si>
    <t>※</t>
    <phoneticPr fontId="2"/>
  </si>
  <si>
    <t>上記の表に金額及び人数を書き込み、地方陸協に提出すること。</t>
  </si>
  <si>
    <t>中学生</t>
    <rPh sb="0" eb="3">
      <t>チュウガクセイ</t>
    </rPh>
    <phoneticPr fontId="2"/>
  </si>
  <si>
    <t>１種目：</t>
    <rPh sb="1" eb="3">
      <t>シュモク</t>
    </rPh>
    <phoneticPr fontId="2"/>
  </si>
  <si>
    <t>２種目：</t>
    <rPh sb="1" eb="3">
      <t>シュモク</t>
    </rPh>
    <phoneticPr fontId="2"/>
  </si>
  <si>
    <t>リレー：</t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</si>
  <si>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</si>
  <si>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</si>
  <si>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個人参加の場合は、所属名は空欄でよい。</t>
  </si>
  <si>
    <t>各所属団体・学校・個人は、参加申込一覧表（様式１）個人申込書（様式２）及び所属別納金表（様式５：この用紙）を地方陸協に提出すること。</t>
    <phoneticPr fontId="2"/>
  </si>
  <si>
    <t>各地方陸協は、提出された（様式５）をもとに納金一覧表（様式４）を作成し、様式１・２・３・６と共に提出すること。この用紙（様式５）は大会事務局へ提出しなくてよい。</t>
    <phoneticPr fontId="2"/>
  </si>
  <si>
    <t>・北海道以外の高校を卒業し、北海道内の大学に所属している場合は、登録先都道府県名の欄にのみ、自分の出身都道府県名を記入する。</t>
    <phoneticPr fontId="2"/>
  </si>
  <si>
    <t>　（青森、東京、京都・・など）</t>
    <phoneticPr fontId="2"/>
  </si>
  <si>
    <t>・北海道内の高校を卒業し、道内の大学または道外の大学に所属している場合は、所属陸協名の欄にのみ、高校時代に所属　</t>
    <phoneticPr fontId="2"/>
  </si>
  <si>
    <t>　した陸協名を記入する。（道南、室蘭、札幌・・など）</t>
    <phoneticPr fontId="2"/>
  </si>
  <si>
    <t>入力が終わりましたら，「北海道選手権（道南陸協）」のように陸協名がわかるファイル名で保存し，電子メールにファイルを添付して送付</t>
    <rPh sb="0" eb="2">
      <t>ニュウリョク</t>
    </rPh>
    <rPh sb="3" eb="4">
      <t>オ</t>
    </rPh>
    <rPh sb="12" eb="15">
      <t>ホッカイドウ</t>
    </rPh>
    <rPh sb="15" eb="18">
      <t>センシュケン</t>
    </rPh>
    <rPh sb="19" eb="21">
      <t>ドウナン</t>
    </rPh>
    <rPh sb="21" eb="22">
      <t>リク</t>
    </rPh>
    <rPh sb="22" eb="23">
      <t>キョウ</t>
    </rPh>
    <rPh sb="29" eb="31">
      <t>リクキョウ</t>
    </rPh>
    <rPh sb="31" eb="32">
      <t>メイ</t>
    </rPh>
    <rPh sb="40" eb="41">
      <t>メイ</t>
    </rPh>
    <rPh sb="42" eb="44">
      <t>ホゾン</t>
    </rPh>
    <phoneticPr fontId="2"/>
  </si>
  <si>
    <t>してください。</t>
    <phoneticPr fontId="2"/>
  </si>
  <si>
    <t>「区分」と「種目」はリストから選んでください。</t>
    <rPh sb="1" eb="3">
      <t>クブン</t>
    </rPh>
    <rPh sb="6" eb="8">
      <t>シュモク</t>
    </rPh>
    <rPh sb="15" eb="16">
      <t>エラ</t>
    </rPh>
    <phoneticPr fontId="2"/>
  </si>
  <si>
    <t>なお，「分」はピリオド［．」で入力してください。</t>
    <rPh sb="4" eb="5">
      <t>フン</t>
    </rPh>
    <rPh sb="15" eb="17">
      <t>ニュウリョク</t>
    </rPh>
    <phoneticPr fontId="2"/>
  </si>
  <si>
    <t>「17.00.11」</t>
    <phoneticPr fontId="2"/>
  </si>
  <si>
    <t>種目に応じて風力（＋，－）を半角英数で入力してください。</t>
    <rPh sb="0" eb="2">
      <t>シュモク</t>
    </rPh>
    <rPh sb="3" eb="4">
      <t>オウ</t>
    </rPh>
    <rPh sb="6" eb="8">
      <t>フウリョク</t>
    </rPh>
    <rPh sb="14" eb="16">
      <t>ハンカク</t>
    </rPh>
    <rPh sb="16" eb="18">
      <t>エイスウ</t>
    </rPh>
    <rPh sb="19" eb="21">
      <t>ニュウリョク</t>
    </rPh>
    <phoneticPr fontId="2"/>
  </si>
  <si>
    <t>リレーの欄の入力（400mＲ，１６００ｍＲ）</t>
    <rPh sb="4" eb="5">
      <t>ラン</t>
    </rPh>
    <rPh sb="6" eb="8">
      <t>ニュウリョク</t>
    </rPh>
    <phoneticPr fontId="2"/>
  </si>
  <si>
    <t>出場する選手に「○」をつけます。</t>
    <rPh sb="0" eb="2">
      <t>シュツジョウ</t>
    </rPh>
    <rPh sb="4" eb="6">
      <t>センシュ</t>
    </rPh>
    <phoneticPr fontId="2"/>
  </si>
  <si>
    <t>「最高記録は，そのチームの１人目の欄にのみ入力してください。</t>
    <rPh sb="1" eb="3">
      <t>サイコウ</t>
    </rPh>
    <rPh sb="3" eb="5">
      <t>キロク</t>
    </rPh>
    <rPh sb="14" eb="15">
      <t>ニン</t>
    </rPh>
    <rPh sb="15" eb="16">
      <t>メ</t>
    </rPh>
    <rPh sb="17" eb="18">
      <t>ラン</t>
    </rPh>
    <rPh sb="21" eb="23">
      <t>ニュウリョク</t>
    </rPh>
    <phoneticPr fontId="2"/>
  </si>
  <si>
    <t>函館青葉高</t>
    <rPh sb="0" eb="2">
      <t>ハコダテ</t>
    </rPh>
    <rPh sb="2" eb="4">
      <t>アオバ</t>
    </rPh>
    <rPh sb="4" eb="5">
      <t>コウ</t>
    </rPh>
    <phoneticPr fontId="2"/>
  </si>
  <si>
    <t>函館五稜大</t>
    <rPh sb="0" eb="2">
      <t>ハコダテ</t>
    </rPh>
    <rPh sb="2" eb="4">
      <t>ゴリョウ</t>
    </rPh>
    <rPh sb="4" eb="5">
      <t>ダイ</t>
    </rPh>
    <phoneticPr fontId="2"/>
  </si>
  <si>
    <t>+0.8</t>
    <phoneticPr fontId="2"/>
  </si>
  <si>
    <t>千代台太郎</t>
    <rPh sb="0" eb="3">
      <t>チヨガダイ</t>
    </rPh>
    <rPh sb="3" eb="5">
      <t>タロウ</t>
    </rPh>
    <phoneticPr fontId="2"/>
  </si>
  <si>
    <t>ﾁﾖｶﾞﾀﾞｲ ﾀﾛｳ</t>
    <phoneticPr fontId="2"/>
  </si>
  <si>
    <t>11.02</t>
    <phoneticPr fontId="2"/>
  </si>
  <si>
    <t>函館　元太</t>
    <rPh sb="0" eb="2">
      <t>ハコダテ</t>
    </rPh>
    <rPh sb="3" eb="4">
      <t>ゲン</t>
    </rPh>
    <rPh sb="4" eb="5">
      <t>タ</t>
    </rPh>
    <phoneticPr fontId="2"/>
  </si>
  <si>
    <t>ﾊｺﾀﾞﾃ ｹﾞﾝﾀ</t>
    <phoneticPr fontId="2"/>
  </si>
  <si>
    <t>玉山あやな</t>
    <rPh sb="0" eb="2">
      <t>タマヤマ</t>
    </rPh>
    <phoneticPr fontId="2"/>
  </si>
  <si>
    <t>ﾀﾏﾔﾏ ｱﾔﾅ</t>
    <phoneticPr fontId="2"/>
  </si>
  <si>
    <t>藤井　佑華</t>
    <rPh sb="0" eb="2">
      <t>フジイ</t>
    </rPh>
    <rPh sb="3" eb="4">
      <t>ユウ</t>
    </rPh>
    <rPh sb="4" eb="5">
      <t>ハナ</t>
    </rPh>
    <phoneticPr fontId="2"/>
  </si>
  <si>
    <t>ﾌｼﾞｲ ﾕｶ</t>
    <phoneticPr fontId="2"/>
  </si>
  <si>
    <t>八雲ＡＣ</t>
    <rPh sb="0" eb="2">
      <t>ヤクモ</t>
    </rPh>
    <phoneticPr fontId="2"/>
  </si>
  <si>
    <t>函館保育専学</t>
    <rPh sb="0" eb="2">
      <t>ハコダテ</t>
    </rPh>
    <rPh sb="2" eb="4">
      <t>ホイク</t>
    </rPh>
    <rPh sb="4" eb="5">
      <t>セン</t>
    </rPh>
    <rPh sb="5" eb="6">
      <t>ガク</t>
    </rPh>
    <phoneticPr fontId="2"/>
  </si>
  <si>
    <t>800m</t>
  </si>
  <si>
    <t>2.15.03</t>
    <phoneticPr fontId="2"/>
  </si>
  <si>
    <t>参加申込一覧表</t>
    <rPh sb="0" eb="2">
      <t>サンカ</t>
    </rPh>
    <rPh sb="2" eb="4">
      <t>モウシコミ</t>
    </rPh>
    <rPh sb="4" eb="6">
      <t>イチラン</t>
    </rPh>
    <rPh sb="6" eb="7">
      <t>ヒョウ</t>
    </rPh>
    <phoneticPr fontId="2"/>
  </si>
  <si>
    <t>※</t>
    <phoneticPr fontId="2"/>
  </si>
  <si>
    <t>道外大学生の大会参加希望者は、この用紙（様式５）を大会事務局へ提出すること。</t>
    <rPh sb="0" eb="1">
      <t>ドウ</t>
    </rPh>
    <rPh sb="1" eb="2">
      <t>ガイ</t>
    </rPh>
    <rPh sb="2" eb="5">
      <t>ダイガクセイ</t>
    </rPh>
    <rPh sb="6" eb="8">
      <t>タイカイ</t>
    </rPh>
    <rPh sb="8" eb="10">
      <t>サンカ</t>
    </rPh>
    <rPh sb="10" eb="13">
      <t>キボウシャ</t>
    </rPh>
    <rPh sb="17" eb="19">
      <t>ヨウシ</t>
    </rPh>
    <rPh sb="20" eb="22">
      <t>ヨウシキ</t>
    </rPh>
    <rPh sb="25" eb="27">
      <t>タイカイ</t>
    </rPh>
    <rPh sb="27" eb="30">
      <t>ジムキョク</t>
    </rPh>
    <rPh sb="31" eb="33">
      <t>テイシュツ</t>
    </rPh>
    <phoneticPr fontId="2"/>
  </si>
  <si>
    <t>※参加チームから1名以上審判員を出して頂けるようご配慮願います。集約責任者は御確認をお願い致します。</t>
    <rPh sb="1" eb="3">
      <t>サンカ</t>
    </rPh>
    <rPh sb="9" eb="10">
      <t>メイ</t>
    </rPh>
    <rPh sb="10" eb="12">
      <t>イジョウ</t>
    </rPh>
    <rPh sb="12" eb="15">
      <t>シンパンイン</t>
    </rPh>
    <rPh sb="16" eb="17">
      <t>ダ</t>
    </rPh>
    <rPh sb="19" eb="20">
      <t>イタダ</t>
    </rPh>
    <rPh sb="25" eb="27">
      <t>ハイリョ</t>
    </rPh>
    <rPh sb="27" eb="28">
      <t>ネガ</t>
    </rPh>
    <rPh sb="32" eb="34">
      <t>シュウヤク</t>
    </rPh>
    <rPh sb="34" eb="37">
      <t>セキニンシャ</t>
    </rPh>
    <rPh sb="38" eb="39">
      <t>ゴ</t>
    </rPh>
    <rPh sb="39" eb="41">
      <t>カクニン</t>
    </rPh>
    <rPh sb="43" eb="44">
      <t>ネガ</t>
    </rPh>
    <rPh sb="45" eb="46">
      <t>イタ</t>
    </rPh>
    <phoneticPr fontId="2"/>
  </si>
  <si>
    <t>（参加選手が5名以下のチームであっても審判をお願いします。）</t>
    <rPh sb="1" eb="3">
      <t>サンカ</t>
    </rPh>
    <rPh sb="3" eb="5">
      <t>センシュ</t>
    </rPh>
    <rPh sb="7" eb="8">
      <t>メイ</t>
    </rPh>
    <rPh sb="8" eb="10">
      <t>イカ</t>
    </rPh>
    <rPh sb="19" eb="21">
      <t>シンパン</t>
    </rPh>
    <rPh sb="23" eb="24">
      <t>ネガ</t>
    </rPh>
    <phoneticPr fontId="2"/>
  </si>
  <si>
    <r>
      <t>第90回 北海道陸上競技選手権大会　　　</t>
    </r>
    <r>
      <rPr>
        <b/>
        <sz val="18"/>
        <color rgb="FFFF0000"/>
        <rFont val="ＭＳ Ｐゴシック"/>
        <family val="3"/>
        <charset val="128"/>
      </rPr>
      <t>電子データ入力の方法</t>
    </r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rPh sb="20" eb="22">
      <t>デンシ</t>
    </rPh>
    <rPh sb="25" eb="27">
      <t>ニュウリョク</t>
    </rPh>
    <rPh sb="28" eb="30">
      <t>ホウホウ</t>
    </rPh>
    <phoneticPr fontId="2"/>
  </si>
  <si>
    <t>第90回 北海道陸上競技選手権大会 地方陸協集約</t>
    <rPh sb="8" eb="10">
      <t>リクジョウ</t>
    </rPh>
    <rPh sb="10" eb="12">
      <t>キョウギ</t>
    </rPh>
    <rPh sb="14" eb="15">
      <t>ケン</t>
    </rPh>
    <rPh sb="15" eb="16">
      <t>タイ</t>
    </rPh>
    <phoneticPr fontId="2"/>
  </si>
  <si>
    <t>第90回 北海道陸上競技選手権大会 地方陸協集約</t>
    <phoneticPr fontId="2"/>
  </si>
  <si>
    <t>第90回　北海道陸上競技選手権大会</t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phoneticPr fontId="2"/>
  </si>
  <si>
    <t>第90回　北海道陸上競技選手権大会　納金一覧表</t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rPh sb="18" eb="20">
      <t>ノウキン</t>
    </rPh>
    <rPh sb="20" eb="23">
      <t>イチランヒョウ</t>
    </rPh>
    <phoneticPr fontId="2"/>
  </si>
  <si>
    <t>第90回　北海道陸上競技選手権大会</t>
    <rPh sb="0" eb="1">
      <t>ダイ</t>
    </rPh>
    <rPh sb="3" eb="4">
      <t>カイ</t>
    </rPh>
    <rPh sb="5" eb="17">
      <t>ホッカイドウリクジョウキョウギセンシュケンタイカイ</t>
    </rPh>
    <phoneticPr fontId="2"/>
  </si>
  <si>
    <r>
      <t>第90回 北海道陸上競技選手権大会 希望審判名簿</t>
    </r>
    <r>
      <rPr>
        <b/>
        <sz val="16"/>
        <rFont val="ＭＳ 明朝"/>
        <family val="1"/>
        <charset val="128"/>
      </rPr>
      <t>（様式5）</t>
    </r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rPh sb="18" eb="20">
      <t>キボウ</t>
    </rPh>
    <rPh sb="20" eb="22">
      <t>シンパン</t>
    </rPh>
    <rPh sb="22" eb="24">
      <t>メイボ</t>
    </rPh>
    <rPh sb="25" eb="27">
      <t>ヨウシキ</t>
    </rPh>
    <phoneticPr fontId="2"/>
  </si>
  <si>
    <t>所属別納金表（様式4）</t>
    <rPh sb="0" eb="2">
      <t>ショゾク</t>
    </rPh>
    <rPh sb="2" eb="3">
      <t>ベツ</t>
    </rPh>
    <rPh sb="3" eb="5">
      <t>ノウキン</t>
    </rPh>
    <rPh sb="5" eb="6">
      <t>ヒョウ</t>
    </rPh>
    <rPh sb="7" eb="9">
      <t>ヨウシキ</t>
    </rPh>
    <phoneticPr fontId="2"/>
  </si>
  <si>
    <t>（様式3）</t>
    <rPh sb="1" eb="3">
      <t>ヨウシキ</t>
    </rPh>
    <phoneticPr fontId="2"/>
  </si>
  <si>
    <r>
      <rPr>
        <b/>
        <sz val="20"/>
        <rFont val="ＭＳ 明朝"/>
        <family val="1"/>
        <charset val="128"/>
      </rPr>
      <t>種目別参加人数一覧表</t>
    </r>
    <r>
      <rPr>
        <b/>
        <sz val="24"/>
        <rFont val="ＭＳ 明朝"/>
        <family val="1"/>
        <charset val="128"/>
      </rPr>
      <t>　</t>
    </r>
    <r>
      <rPr>
        <sz val="16"/>
        <rFont val="ＭＳ 明朝"/>
        <family val="1"/>
        <charset val="128"/>
      </rPr>
      <t>(様式2）</t>
    </r>
    <rPh sb="0" eb="3">
      <t>シュモクベツ</t>
    </rPh>
    <rPh sb="3" eb="5">
      <t>サンカ</t>
    </rPh>
    <rPh sb="5" eb="7">
      <t>ニンズウ</t>
    </rPh>
    <rPh sb="7" eb="10">
      <t>イチランヒョウ</t>
    </rPh>
    <rPh sb="12" eb="1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</si>
</sst>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@&quot;　　印&quot;"/>
    <numFmt numFmtId="177" formatCode="&quot;¥&quot;#,##0_);[Red]\(&quot;¥&quot;#,##0\)"/>
    <numFmt numFmtId="178" formatCode="#,##0;\-#,##0;&quot;-&quot;"/>
  </numFmts>
  <fonts count="6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indexed="48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24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ＤＦ中丸ゴシック体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b/>
      <sz val="18"/>
      <color indexed="30"/>
      <name val="ＭＳ Ｐ明朝"/>
      <family val="1"/>
      <charset val="128"/>
    </font>
    <font>
      <sz val="11"/>
      <color indexed="56"/>
      <name val="ＭＳ 明朝"/>
      <family val="1"/>
      <charset val="128"/>
    </font>
    <font>
      <sz val="11"/>
      <color indexed="56"/>
      <name val="ＭＳ Ｐ明朝"/>
      <family val="1"/>
      <charset val="128"/>
    </font>
    <font>
      <sz val="10"/>
      <color indexed="5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u/>
      <sz val="20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9" tint="0.39994506668294322"/>
        <bgColor indexed="64"/>
      </patternFill>
    </fill>
  </fills>
  <borders count="1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178" fontId="32" fillId="0" borderId="0" applyFill="0" applyBorder="0" applyAlignment="0"/>
    <xf numFmtId="0" fontId="33" fillId="0" borderId="0">
      <alignment horizontal="left"/>
    </xf>
    <xf numFmtId="0" fontId="34" fillId="0" borderId="1" applyNumberFormat="0" applyAlignment="0" applyProtection="0">
      <alignment horizontal="left" vertical="center"/>
    </xf>
    <xf numFmtId="0" fontId="34" fillId="0" borderId="2">
      <alignment horizontal="left" vertical="center"/>
    </xf>
    <xf numFmtId="0" fontId="35" fillId="0" borderId="0"/>
    <xf numFmtId="4" fontId="33" fillId="0" borderId="0">
      <alignment horizontal="right"/>
    </xf>
    <xf numFmtId="4" fontId="36" fillId="0" borderId="0">
      <alignment horizontal="right"/>
    </xf>
    <xf numFmtId="0" fontId="37" fillId="0" borderId="0">
      <alignment horizontal="left"/>
    </xf>
    <xf numFmtId="0" fontId="38" fillId="0" borderId="0">
      <alignment horizont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2" fillId="0" borderId="0">
      <alignment vertical="center"/>
    </xf>
    <xf numFmtId="0" fontId="23" fillId="0" borderId="0"/>
  </cellStyleXfs>
  <cellXfs count="524">
    <xf numFmtId="0" fontId="0" fillId="0" borderId="0" xfId="0"/>
    <xf numFmtId="0" fontId="11" fillId="0" borderId="3" xfId="14" applyFont="1" applyBorder="1" applyProtection="1">
      <alignment vertical="center"/>
      <protection locked="0"/>
    </xf>
    <xf numFmtId="0" fontId="11" fillId="0" borderId="4" xfId="14" applyFont="1" applyBorder="1" applyProtection="1">
      <alignment vertical="center"/>
      <protection locked="0"/>
    </xf>
    <xf numFmtId="0" fontId="11" fillId="0" borderId="5" xfId="14" applyFont="1" applyBorder="1" applyProtection="1">
      <alignment vertical="center"/>
      <protection locked="0"/>
    </xf>
    <xf numFmtId="0" fontId="11" fillId="0" borderId="3" xfId="14" applyFont="1" applyBorder="1" applyAlignment="1" applyProtection="1">
      <alignment horizontal="center" vertical="center"/>
      <protection locked="0"/>
    </xf>
    <xf numFmtId="0" fontId="11" fillId="0" borderId="4" xfId="14" applyFont="1" applyBorder="1" applyAlignment="1" applyProtection="1">
      <alignment horizontal="center" vertical="center"/>
      <protection locked="0"/>
    </xf>
    <xf numFmtId="0" fontId="11" fillId="0" borderId="5" xfId="14" applyFont="1" applyBorder="1" applyAlignment="1" applyProtection="1">
      <alignment horizontal="center" vertical="center"/>
      <protection locked="0"/>
    </xf>
    <xf numFmtId="0" fontId="11" fillId="0" borderId="6" xfId="14" applyFont="1" applyBorder="1" applyAlignment="1" applyProtection="1">
      <alignment horizontal="center" vertical="center" shrinkToFit="1"/>
      <protection locked="0"/>
    </xf>
    <xf numFmtId="0" fontId="11" fillId="0" borderId="7" xfId="14" applyFont="1" applyBorder="1" applyAlignment="1" applyProtection="1">
      <alignment horizontal="center" vertical="center" shrinkToFit="1"/>
      <protection locked="0"/>
    </xf>
    <xf numFmtId="49" fontId="11" fillId="0" borderId="7" xfId="14" applyNumberFormat="1" applyFont="1" applyBorder="1" applyAlignment="1" applyProtection="1">
      <alignment horizontal="right" vertical="center" shrinkToFit="1"/>
      <protection locked="0"/>
    </xf>
    <xf numFmtId="0" fontId="11" fillId="0" borderId="8" xfId="14" applyFont="1" applyBorder="1" applyAlignment="1" applyProtection="1">
      <alignment horizontal="center" vertical="center" shrinkToFit="1"/>
      <protection locked="0"/>
    </xf>
    <xf numFmtId="0" fontId="11" fillId="0" borderId="9" xfId="14" applyFont="1" applyBorder="1" applyAlignment="1" applyProtection="1">
      <alignment horizontal="center" vertical="center" shrinkToFit="1"/>
      <protection locked="0"/>
    </xf>
    <xf numFmtId="49" fontId="11" fillId="0" borderId="9" xfId="14" applyNumberFormat="1" applyFont="1" applyBorder="1" applyAlignment="1" applyProtection="1">
      <alignment horizontal="right" vertical="center" shrinkToFit="1"/>
      <protection locked="0"/>
    </xf>
    <xf numFmtId="0" fontId="10" fillId="0" borderId="0" xfId="14" applyFont="1" applyAlignment="1" applyProtection="1">
      <alignment vertical="center"/>
    </xf>
    <xf numFmtId="0" fontId="10" fillId="0" borderId="0" xfId="14" applyFont="1" applyAlignment="1" applyProtection="1">
      <alignment horizontal="left" vertical="center" shrinkToFit="1"/>
    </xf>
    <xf numFmtId="0" fontId="11" fillId="0" borderId="0" xfId="14" applyFont="1" applyProtection="1">
      <alignment vertical="center"/>
    </xf>
    <xf numFmtId="0" fontId="12" fillId="0" borderId="0" xfId="14" applyFont="1" applyProtection="1">
      <alignment vertical="center"/>
    </xf>
    <xf numFmtId="0" fontId="3" fillId="0" borderId="0" xfId="14" applyFont="1" applyProtection="1">
      <alignment vertical="center"/>
    </xf>
    <xf numFmtId="0" fontId="9" fillId="0" borderId="0" xfId="14" applyFont="1" applyProtection="1">
      <alignment vertical="center"/>
    </xf>
    <xf numFmtId="0" fontId="3" fillId="0" borderId="10" xfId="14" applyFont="1" applyBorder="1" applyAlignment="1" applyProtection="1">
      <alignment horizontal="center" vertical="center"/>
    </xf>
    <xf numFmtId="0" fontId="3" fillId="0" borderId="2" xfId="14" applyFont="1" applyBorder="1" applyAlignment="1" applyProtection="1">
      <alignment vertical="center"/>
    </xf>
    <xf numFmtId="0" fontId="3" fillId="0" borderId="11" xfId="14" applyFont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vertical="center"/>
    </xf>
    <xf numFmtId="0" fontId="3" fillId="0" borderId="0" xfId="14" applyFont="1" applyBorder="1" applyAlignment="1" applyProtection="1">
      <alignment horizontal="center" vertical="center"/>
    </xf>
    <xf numFmtId="176" fontId="3" fillId="0" borderId="0" xfId="14" applyNumberFormat="1" applyFont="1" applyBorder="1" applyAlignment="1" applyProtection="1">
      <alignment horizontal="center" vertical="center"/>
    </xf>
    <xf numFmtId="0" fontId="5" fillId="0" borderId="12" xfId="14" applyFont="1" applyBorder="1" applyAlignment="1" applyProtection="1">
      <alignment horizontal="left"/>
    </xf>
    <xf numFmtId="0" fontId="9" fillId="0" borderId="0" xfId="14" applyFont="1" applyBorder="1" applyAlignment="1" applyProtection="1">
      <alignment horizontal="center" vertical="center" wrapText="1"/>
    </xf>
    <xf numFmtId="0" fontId="3" fillId="0" borderId="0" xfId="14" applyFont="1" applyBorder="1" applyAlignment="1" applyProtection="1">
      <alignment horizontal="center" vertical="center" wrapText="1"/>
    </xf>
    <xf numFmtId="0" fontId="8" fillId="0" borderId="0" xfId="14" applyFont="1" applyAlignment="1" applyProtection="1">
      <alignment horizontal="left" vertical="center"/>
    </xf>
    <xf numFmtId="0" fontId="3" fillId="0" borderId="0" xfId="14" applyFont="1" applyAlignment="1" applyProtection="1">
      <alignment horizontal="center" vertical="center" wrapText="1"/>
    </xf>
    <xf numFmtId="0" fontId="3" fillId="0" borderId="0" xfId="14" applyFont="1" applyAlignment="1" applyProtection="1">
      <alignment horizontal="center" vertical="center"/>
    </xf>
    <xf numFmtId="0" fontId="1" fillId="0" borderId="0" xfId="14" applyFont="1" applyAlignment="1" applyProtection="1">
      <alignment vertical="center"/>
    </xf>
    <xf numFmtId="0" fontId="3" fillId="0" borderId="0" xfId="14" applyFont="1" applyAlignment="1" applyProtection="1">
      <alignment horizontal="left" vertical="center"/>
    </xf>
    <xf numFmtId="0" fontId="3" fillId="0" borderId="0" xfId="14" applyFont="1" applyBorder="1" applyAlignment="1" applyProtection="1">
      <alignment horizontal="right" vertical="center"/>
    </xf>
    <xf numFmtId="0" fontId="3" fillId="0" borderId="0" xfId="14" quotePrefix="1" applyFont="1" applyAlignment="1" applyProtection="1">
      <alignment horizontal="left" vertical="center"/>
    </xf>
    <xf numFmtId="0" fontId="9" fillId="0" borderId="10" xfId="14" applyFont="1" applyBorder="1" applyAlignment="1" applyProtection="1">
      <alignment horizontal="center" vertical="center" shrinkToFit="1"/>
    </xf>
    <xf numFmtId="0" fontId="6" fillId="0" borderId="13" xfId="14" applyFont="1" applyBorder="1" applyAlignment="1" applyProtection="1">
      <alignment horizontal="center" vertical="center" shrinkToFit="1"/>
    </xf>
    <xf numFmtId="0" fontId="8" fillId="0" borderId="14" xfId="14" applyFont="1" applyBorder="1" applyAlignment="1" applyProtection="1">
      <alignment horizontal="left" vertical="center"/>
    </xf>
    <xf numFmtId="0" fontId="3" fillId="0" borderId="15" xfId="14" applyFont="1" applyBorder="1" applyAlignment="1" applyProtection="1">
      <alignment horizontal="center" vertical="center"/>
    </xf>
    <xf numFmtId="0" fontId="3" fillId="0" borderId="16" xfId="14" applyFont="1" applyBorder="1" applyAlignment="1" applyProtection="1">
      <alignment horizontal="center" vertical="center"/>
    </xf>
    <xf numFmtId="0" fontId="3" fillId="0" borderId="16" xfId="14" applyFont="1" applyBorder="1" applyProtection="1">
      <alignment vertical="center"/>
    </xf>
    <xf numFmtId="0" fontId="3" fillId="0" borderId="13" xfId="14" applyFont="1" applyBorder="1" applyAlignment="1" applyProtection="1">
      <alignment horizontal="center" vertical="center" shrinkToFit="1"/>
    </xf>
    <xf numFmtId="0" fontId="3" fillId="0" borderId="15" xfId="14" applyFont="1" applyBorder="1" applyAlignment="1" applyProtection="1">
      <alignment horizontal="center" vertical="center" shrinkToFit="1"/>
    </xf>
    <xf numFmtId="49" fontId="3" fillId="0" borderId="15" xfId="14" applyNumberFormat="1" applyFont="1" applyBorder="1" applyAlignment="1" applyProtection="1">
      <alignment horizontal="right" vertical="center" shrinkToFit="1"/>
    </xf>
    <xf numFmtId="0" fontId="7" fillId="0" borderId="0" xfId="14" applyFont="1" applyBorder="1" applyAlignment="1" applyProtection="1">
      <alignment horizontal="center" vertical="center"/>
    </xf>
    <xf numFmtId="0" fontId="3" fillId="0" borderId="0" xfId="14" applyFont="1" applyAlignment="1" applyProtection="1">
      <alignment horizontal="left" vertical="center" indent="1"/>
    </xf>
    <xf numFmtId="0" fontId="3" fillId="0" borderId="0" xfId="14" applyFont="1" applyAlignment="1" applyProtection="1">
      <alignment horizontal="right" vertical="center"/>
    </xf>
    <xf numFmtId="0" fontId="9" fillId="0" borderId="17" xfId="14" applyFont="1" applyBorder="1" applyAlignment="1" applyProtection="1">
      <alignment horizontal="center" vertical="center" shrinkToFit="1"/>
    </xf>
    <xf numFmtId="0" fontId="9" fillId="0" borderId="18" xfId="14" applyFont="1" applyBorder="1" applyAlignment="1" applyProtection="1">
      <alignment horizontal="center" vertical="center" shrinkToFit="1"/>
    </xf>
    <xf numFmtId="0" fontId="8" fillId="0" borderId="0" xfId="14" applyFont="1" applyAlignment="1" applyProtection="1">
      <alignment horizontal="left" vertical="center" indent="1"/>
    </xf>
    <xf numFmtId="0" fontId="15" fillId="0" borderId="0" xfId="14" applyFont="1" applyProtection="1">
      <alignment vertical="center"/>
    </xf>
    <xf numFmtId="0" fontId="8" fillId="0" borderId="0" xfId="14" applyFont="1" applyAlignment="1" applyProtection="1">
      <alignment horizontal="right" vertical="center"/>
    </xf>
    <xf numFmtId="0" fontId="8" fillId="0" borderId="0" xfId="14" applyFont="1" applyProtection="1">
      <alignment vertical="center"/>
    </xf>
    <xf numFmtId="0" fontId="8" fillId="0" borderId="0" xfId="14" applyFont="1" applyAlignment="1" applyProtection="1">
      <alignment horizontal="left" vertical="center" indent="4"/>
    </xf>
    <xf numFmtId="0" fontId="9" fillId="0" borderId="19" xfId="14" applyFont="1" applyBorder="1" applyAlignment="1" applyProtection="1">
      <alignment horizontal="center" vertical="center" shrinkToFit="1"/>
    </xf>
    <xf numFmtId="49" fontId="3" fillId="0" borderId="0" xfId="14" applyNumberFormat="1" applyFont="1" applyBorder="1" applyAlignment="1" applyProtection="1">
      <alignment vertical="center"/>
    </xf>
    <xf numFmtId="0" fontId="3" fillId="0" borderId="16" xfId="14" applyFont="1" applyBorder="1" applyAlignment="1" applyProtection="1">
      <alignment horizontal="center" vertical="center"/>
      <protection locked="0"/>
    </xf>
    <xf numFmtId="49" fontId="3" fillId="0" borderId="16" xfId="14" applyNumberFormat="1" applyFont="1" applyBorder="1" applyAlignment="1" applyProtection="1">
      <alignment horizontal="center" vertical="center"/>
      <protection locked="0"/>
    </xf>
    <xf numFmtId="0" fontId="39" fillId="0" borderId="20" xfId="14" applyFont="1" applyBorder="1" applyAlignment="1" applyProtection="1">
      <alignment horizontal="left" vertical="center" shrinkToFit="1"/>
      <protection locked="0"/>
    </xf>
    <xf numFmtId="0" fontId="39" fillId="0" borderId="21" xfId="14" applyFont="1" applyBorder="1" applyAlignment="1" applyProtection="1">
      <alignment horizontal="left" vertical="center" shrinkToFit="1"/>
      <protection locked="0"/>
    </xf>
    <xf numFmtId="0" fontId="14" fillId="0" borderId="21" xfId="14" applyFont="1" applyBorder="1" applyAlignment="1" applyProtection="1">
      <alignment horizontal="left" vertical="center" shrinkToFit="1"/>
      <protection locked="0"/>
    </xf>
    <xf numFmtId="0" fontId="14" fillId="0" borderId="22" xfId="14" applyFont="1" applyBorder="1" applyAlignment="1" applyProtection="1">
      <alignment horizontal="left" vertical="center" shrinkToFit="1"/>
      <protection locked="0"/>
    </xf>
    <xf numFmtId="0" fontId="11" fillId="0" borderId="3" xfId="14" applyFont="1" applyBorder="1" applyAlignment="1" applyProtection="1">
      <alignment horizontal="center" vertical="center"/>
    </xf>
    <xf numFmtId="0" fontId="11" fillId="0" borderId="5" xfId="14" applyFont="1" applyBorder="1" applyAlignment="1" applyProtection="1">
      <alignment horizontal="center" vertical="center"/>
    </xf>
    <xf numFmtId="0" fontId="11" fillId="0" borderId="4" xfId="14" applyFont="1" applyBorder="1" applyAlignment="1" applyProtection="1">
      <alignment horizontal="center" vertical="center"/>
    </xf>
    <xf numFmtId="0" fontId="40" fillId="0" borderId="25" xfId="14" applyFont="1" applyBorder="1" applyAlignment="1" applyProtection="1">
      <alignment horizontal="center" vertical="center" shrinkToFit="1"/>
    </xf>
    <xf numFmtId="0" fontId="40" fillId="0" borderId="8" xfId="14" applyFont="1" applyBorder="1" applyAlignment="1" applyProtection="1">
      <alignment horizontal="center" vertical="center" shrinkToFit="1"/>
    </xf>
    <xf numFmtId="49" fontId="4" fillId="0" borderId="2" xfId="14" applyNumberFormat="1" applyFont="1" applyBorder="1" applyAlignment="1" applyProtection="1">
      <alignment horizontal="right" vertical="center" indent="1" shrinkToFit="1"/>
      <protection locked="0"/>
    </xf>
    <xf numFmtId="0" fontId="3" fillId="0" borderId="0" xfId="14" quotePrefix="1" applyFont="1" applyProtection="1">
      <alignment vertical="center"/>
    </xf>
    <xf numFmtId="49" fontId="3" fillId="2" borderId="26" xfId="14" applyNumberFormat="1" applyFont="1" applyFill="1" applyBorder="1" applyAlignment="1" applyProtection="1">
      <alignment horizontal="right" vertical="center" shrinkToFit="1"/>
      <protection locked="0"/>
    </xf>
    <xf numFmtId="0" fontId="3" fillId="3" borderId="27" xfId="14" applyFont="1" applyFill="1" applyBorder="1" applyAlignment="1" applyProtection="1">
      <alignment horizontal="center" vertical="center"/>
    </xf>
    <xf numFmtId="0" fontId="3" fillId="3" borderId="28" xfId="14" applyFont="1" applyFill="1" applyBorder="1" applyAlignment="1" applyProtection="1">
      <alignment horizontal="center" vertical="center" wrapText="1"/>
    </xf>
    <xf numFmtId="0" fontId="3" fillId="3" borderId="29" xfId="14" applyFont="1" applyFill="1" applyBorder="1" applyAlignment="1" applyProtection="1">
      <alignment horizontal="center" vertical="center" wrapText="1"/>
    </xf>
    <xf numFmtId="0" fontId="3" fillId="4" borderId="28" xfId="14" applyFont="1" applyFill="1" applyBorder="1" applyAlignment="1" applyProtection="1">
      <alignment horizontal="center" vertical="center"/>
    </xf>
    <xf numFmtId="0" fontId="3" fillId="4" borderId="28" xfId="14" applyFont="1" applyFill="1" applyBorder="1" applyAlignment="1" applyProtection="1">
      <alignment horizontal="center" vertical="center" wrapText="1"/>
    </xf>
    <xf numFmtId="0" fontId="3" fillId="4" borderId="29" xfId="14" applyFont="1" applyFill="1" applyBorder="1" applyAlignment="1" applyProtection="1">
      <alignment horizontal="center" vertical="center" wrapText="1"/>
    </xf>
    <xf numFmtId="0" fontId="41" fillId="0" borderId="0" xfId="14" applyFont="1" applyAlignment="1" applyProtection="1">
      <alignment vertical="center"/>
    </xf>
    <xf numFmtId="0" fontId="42" fillId="0" borderId="20" xfId="14" applyFont="1" applyBorder="1" applyAlignment="1" applyProtection="1">
      <alignment horizontal="left" vertical="center" shrinkToFit="1"/>
      <protection locked="0"/>
    </xf>
    <xf numFmtId="0" fontId="43" fillId="0" borderId="3" xfId="14" applyFont="1" applyBorder="1" applyAlignment="1" applyProtection="1">
      <alignment horizontal="center" vertical="center"/>
    </xf>
    <xf numFmtId="0" fontId="43" fillId="0" borderId="3" xfId="14" applyFont="1" applyBorder="1" applyProtection="1">
      <alignment vertical="center"/>
      <protection locked="0"/>
    </xf>
    <xf numFmtId="0" fontId="43" fillId="0" borderId="3" xfId="14" applyFont="1" applyBorder="1" applyAlignment="1" applyProtection="1">
      <alignment horizontal="center" vertical="center"/>
      <protection locked="0"/>
    </xf>
    <xf numFmtId="0" fontId="43" fillId="0" borderId="6" xfId="14" applyFont="1" applyBorder="1" applyAlignment="1" applyProtection="1">
      <alignment horizontal="center" vertical="center" shrinkToFit="1"/>
      <protection locked="0"/>
    </xf>
    <xf numFmtId="0" fontId="43" fillId="0" borderId="7" xfId="14" applyFont="1" applyBorder="1" applyAlignment="1" applyProtection="1">
      <alignment horizontal="center" vertical="center" shrinkToFit="1"/>
      <protection locked="0"/>
    </xf>
    <xf numFmtId="49" fontId="43" fillId="0" borderId="7" xfId="14" applyNumberFormat="1" applyFont="1" applyBorder="1" applyAlignment="1" applyProtection="1">
      <alignment horizontal="right" vertical="center" shrinkToFit="1"/>
      <protection locked="0"/>
    </xf>
    <xf numFmtId="0" fontId="42" fillId="0" borderId="21" xfId="14" applyFont="1" applyBorder="1" applyAlignment="1" applyProtection="1">
      <alignment horizontal="left" vertical="center" shrinkToFit="1"/>
      <protection locked="0"/>
    </xf>
    <xf numFmtId="0" fontId="43" fillId="0" borderId="4" xfId="14" applyFont="1" applyBorder="1" applyAlignment="1" applyProtection="1">
      <alignment horizontal="center" vertical="center"/>
    </xf>
    <xf numFmtId="0" fontId="43" fillId="0" borderId="4" xfId="14" applyFont="1" applyBorder="1" applyProtection="1">
      <alignment vertical="center"/>
      <protection locked="0"/>
    </xf>
    <xf numFmtId="0" fontId="43" fillId="0" borderId="5" xfId="14" applyFont="1" applyBorder="1" applyAlignment="1" applyProtection="1">
      <alignment horizontal="center" vertical="center"/>
      <protection locked="0"/>
    </xf>
    <xf numFmtId="0" fontId="43" fillId="0" borderId="8" xfId="14" applyFont="1" applyBorder="1" applyAlignment="1" applyProtection="1">
      <alignment horizontal="center" vertical="center" shrinkToFit="1"/>
      <protection locked="0"/>
    </xf>
    <xf numFmtId="0" fontId="43" fillId="0" borderId="9" xfId="14" applyFont="1" applyBorder="1" applyAlignment="1" applyProtection="1">
      <alignment horizontal="center" vertical="center" shrinkToFit="1"/>
      <protection locked="0"/>
    </xf>
    <xf numFmtId="49" fontId="43" fillId="0" borderId="9" xfId="14" applyNumberFormat="1" applyFont="1" applyBorder="1" applyAlignment="1" applyProtection="1">
      <alignment horizontal="right" vertical="center" shrinkToFit="1"/>
      <protection locked="0"/>
    </xf>
    <xf numFmtId="0" fontId="42" fillId="0" borderId="22" xfId="14" applyFont="1" applyBorder="1" applyAlignment="1" applyProtection="1">
      <alignment horizontal="left" vertical="center" shrinkToFit="1"/>
      <protection locked="0"/>
    </xf>
    <xf numFmtId="0" fontId="43" fillId="0" borderId="4" xfId="14" applyFont="1" applyBorder="1" applyAlignment="1" applyProtection="1">
      <alignment horizontal="center" vertical="center"/>
      <protection locked="0"/>
    </xf>
    <xf numFmtId="0" fontId="43" fillId="0" borderId="5" xfId="14" applyFont="1" applyBorder="1" applyAlignment="1" applyProtection="1">
      <alignment horizontal="center" vertical="center"/>
    </xf>
    <xf numFmtId="0" fontId="43" fillId="0" borderId="5" xfId="14" applyFont="1" applyBorder="1" applyProtection="1">
      <alignment vertical="center"/>
      <protection locked="0"/>
    </xf>
    <xf numFmtId="0" fontId="3" fillId="5" borderId="28" xfId="14" applyFont="1" applyFill="1" applyBorder="1" applyAlignment="1" applyProtection="1">
      <alignment horizontal="center" vertical="center"/>
    </xf>
    <xf numFmtId="0" fontId="3" fillId="5" borderId="28" xfId="14" applyFont="1" applyFill="1" applyBorder="1" applyAlignment="1" applyProtection="1">
      <alignment horizontal="center" vertical="center" wrapText="1"/>
    </xf>
    <xf numFmtId="0" fontId="3" fillId="5" borderId="29" xfId="14" applyFont="1" applyFill="1" applyBorder="1" applyAlignment="1" applyProtection="1">
      <alignment horizontal="center" vertical="center" wrapText="1"/>
    </xf>
    <xf numFmtId="0" fontId="3" fillId="6" borderId="27" xfId="14" applyFont="1" applyFill="1" applyBorder="1" applyAlignment="1" applyProtection="1">
      <alignment horizontal="center" vertical="center"/>
    </xf>
    <xf numFmtId="0" fontId="3" fillId="6" borderId="28" xfId="14" applyFont="1" applyFill="1" applyBorder="1" applyAlignment="1" applyProtection="1">
      <alignment horizontal="center" vertical="center" wrapText="1"/>
    </xf>
    <xf numFmtId="0" fontId="3" fillId="6" borderId="29" xfId="14" applyFont="1" applyFill="1" applyBorder="1" applyAlignment="1" applyProtection="1">
      <alignment horizontal="center" vertical="center" wrapText="1"/>
    </xf>
    <xf numFmtId="49" fontId="3" fillId="4" borderId="26" xfId="14" applyNumberFormat="1" applyFont="1" applyFill="1" applyBorder="1" applyAlignment="1" applyProtection="1">
      <alignment horizontal="right" vertical="center" shrinkToFit="1"/>
    </xf>
    <xf numFmtId="49" fontId="3" fillId="4" borderId="26" xfId="14" applyNumberFormat="1" applyFont="1" applyFill="1" applyBorder="1" applyAlignment="1" applyProtection="1">
      <alignment horizontal="right" vertical="center" shrinkToFit="1"/>
      <protection locked="0"/>
    </xf>
    <xf numFmtId="0" fontId="44" fillId="0" borderId="25" xfId="14" applyFont="1" applyBorder="1" applyAlignment="1" applyProtection="1">
      <alignment horizontal="center" vertical="center" shrinkToFit="1"/>
    </xf>
    <xf numFmtId="0" fontId="44" fillId="0" borderId="8" xfId="14" applyFont="1" applyBorder="1" applyAlignment="1" applyProtection="1">
      <alignment horizontal="center" vertical="center" shrinkToFit="1"/>
    </xf>
    <xf numFmtId="0" fontId="4" fillId="0" borderId="0" xfId="14" applyFont="1" applyBorder="1" applyAlignment="1" applyProtection="1">
      <alignment horizontal="center" vertical="center"/>
    </xf>
    <xf numFmtId="49" fontId="4" fillId="0" borderId="0" xfId="14" applyNumberFormat="1" applyFont="1" applyBorder="1" applyAlignment="1" applyProtection="1">
      <alignment horizontal="right" vertical="center" indent="1" shrinkToFit="1"/>
    </xf>
    <xf numFmtId="0" fontId="3" fillId="2" borderId="30" xfId="14" applyFont="1" applyFill="1" applyBorder="1" applyAlignment="1" applyProtection="1">
      <alignment horizontal="center" vertical="center" wrapText="1"/>
    </xf>
    <xf numFmtId="0" fontId="3" fillId="2" borderId="31" xfId="14" applyFont="1" applyFill="1" applyBorder="1" applyAlignment="1" applyProtection="1">
      <alignment horizontal="center" vertical="center" wrapText="1"/>
    </xf>
    <xf numFmtId="49" fontId="3" fillId="0" borderId="26" xfId="14" applyNumberFormat="1" applyFont="1" applyFill="1" applyBorder="1" applyAlignment="1" applyProtection="1">
      <alignment horizontal="right" vertical="center" shrinkToFit="1"/>
      <protection locked="0"/>
    </xf>
    <xf numFmtId="49" fontId="3" fillId="0" borderId="32" xfId="14" applyNumberFormat="1" applyFont="1" applyFill="1" applyBorder="1" applyAlignment="1" applyProtection="1">
      <alignment horizontal="right" vertical="center" shrinkToFit="1"/>
    </xf>
    <xf numFmtId="49" fontId="43" fillId="0" borderId="33" xfId="14" applyNumberFormat="1" applyFont="1" applyFill="1" applyBorder="1" applyAlignment="1" applyProtection="1">
      <alignment horizontal="right" vertical="center" shrinkToFit="1"/>
      <protection locked="0"/>
    </xf>
    <xf numFmtId="49" fontId="43" fillId="0" borderId="24" xfId="14" applyNumberFormat="1" applyFont="1" applyFill="1" applyBorder="1" applyAlignment="1" applyProtection="1">
      <alignment horizontal="right" vertical="center" shrinkToFit="1"/>
      <protection locked="0"/>
    </xf>
    <xf numFmtId="49" fontId="3" fillId="0" borderId="13" xfId="14" applyNumberFormat="1" applyFont="1" applyFill="1" applyBorder="1" applyAlignment="1" applyProtection="1">
      <alignment horizontal="center" vertical="center" shrinkToFit="1"/>
      <protection locked="0"/>
    </xf>
    <xf numFmtId="49" fontId="3" fillId="0" borderId="34" xfId="14" applyNumberFormat="1" applyFont="1" applyFill="1" applyBorder="1" applyAlignment="1" applyProtection="1">
      <alignment horizontal="center" vertical="center" shrinkToFit="1"/>
    </xf>
    <xf numFmtId="49" fontId="43" fillId="0" borderId="25" xfId="14" applyNumberFormat="1" applyFont="1" applyFill="1" applyBorder="1" applyAlignment="1" applyProtection="1">
      <alignment horizontal="center" vertical="center" shrinkToFit="1"/>
      <protection locked="0"/>
    </xf>
    <xf numFmtId="49" fontId="43" fillId="0" borderId="8" xfId="14" applyNumberFormat="1" applyFont="1" applyFill="1" applyBorder="1" applyAlignment="1" applyProtection="1">
      <alignment horizontal="center" vertical="center" shrinkToFit="1"/>
      <protection locked="0"/>
    </xf>
    <xf numFmtId="0" fontId="3" fillId="7" borderId="30" xfId="14" applyFont="1" applyFill="1" applyBorder="1" applyAlignment="1" applyProtection="1">
      <alignment horizontal="center" vertical="center" wrapText="1"/>
    </xf>
    <xf numFmtId="0" fontId="3" fillId="7" borderId="31" xfId="14" applyFont="1" applyFill="1" applyBorder="1" applyAlignment="1" applyProtection="1">
      <alignment horizontal="center" vertical="center" wrapText="1"/>
    </xf>
    <xf numFmtId="49" fontId="43" fillId="0" borderId="35" xfId="14" applyNumberFormat="1" applyFont="1" applyBorder="1" applyAlignment="1" applyProtection="1">
      <alignment horizontal="center" vertical="center"/>
      <protection locked="0"/>
    </xf>
    <xf numFmtId="49" fontId="43" fillId="0" borderId="9" xfId="14" applyNumberFormat="1" applyFont="1" applyBorder="1" applyAlignment="1" applyProtection="1">
      <alignment horizontal="center" vertical="center"/>
      <protection locked="0"/>
    </xf>
    <xf numFmtId="49" fontId="43" fillId="0" borderId="28" xfId="14" applyNumberFormat="1" applyFont="1" applyBorder="1" applyAlignment="1" applyProtection="1">
      <alignment horizontal="center" vertical="center"/>
      <protection locked="0"/>
    </xf>
    <xf numFmtId="49" fontId="45" fillId="0" borderId="35" xfId="14" applyNumberFormat="1" applyFont="1" applyBorder="1" applyAlignment="1" applyProtection="1">
      <alignment horizontal="center" vertical="center"/>
      <protection locked="0"/>
    </xf>
    <xf numFmtId="49" fontId="45" fillId="0" borderId="9" xfId="14" applyNumberFormat="1" applyFont="1" applyBorder="1" applyAlignment="1" applyProtection="1">
      <alignment horizontal="center" vertical="center"/>
      <protection locked="0"/>
    </xf>
    <xf numFmtId="49" fontId="11" fillId="0" borderId="9" xfId="14" applyNumberFormat="1" applyFont="1" applyBorder="1" applyAlignment="1" applyProtection="1">
      <alignment horizontal="center" vertical="center"/>
      <protection locked="0"/>
    </xf>
    <xf numFmtId="49" fontId="11" fillId="0" borderId="28" xfId="14" applyNumberFormat="1" applyFont="1" applyBorder="1" applyAlignment="1" applyProtection="1">
      <alignment horizontal="center" vertical="center"/>
      <protection locked="0"/>
    </xf>
    <xf numFmtId="49" fontId="45" fillId="0" borderId="25" xfId="14" applyNumberFormat="1" applyFont="1" applyFill="1" applyBorder="1" applyAlignment="1" applyProtection="1">
      <alignment horizontal="center" vertical="center" shrinkToFit="1"/>
      <protection locked="0"/>
    </xf>
    <xf numFmtId="49" fontId="45" fillId="0" borderId="33" xfId="14" applyNumberFormat="1" applyFont="1" applyFill="1" applyBorder="1" applyAlignment="1" applyProtection="1">
      <alignment horizontal="right" vertical="center" shrinkToFit="1"/>
      <protection locked="0"/>
    </xf>
    <xf numFmtId="49" fontId="45" fillId="0" borderId="8" xfId="14" applyNumberFormat="1" applyFont="1" applyFill="1" applyBorder="1" applyAlignment="1" applyProtection="1">
      <alignment horizontal="center" vertical="center" shrinkToFit="1"/>
      <protection locked="0"/>
    </xf>
    <xf numFmtId="49" fontId="45" fillId="0" borderId="24" xfId="14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16" applyFont="1" applyAlignment="1">
      <alignment vertical="center" shrinkToFit="1"/>
    </xf>
    <xf numFmtId="0" fontId="20" fillId="0" borderId="0" xfId="16" applyFont="1" applyAlignment="1">
      <alignment vertical="center"/>
    </xf>
    <xf numFmtId="0" fontId="21" fillId="0" borderId="0" xfId="16" applyFont="1">
      <alignment vertical="center"/>
    </xf>
    <xf numFmtId="0" fontId="21" fillId="0" borderId="0" xfId="16" applyFont="1" applyAlignment="1">
      <alignment horizontal="distributed" vertical="center"/>
    </xf>
    <xf numFmtId="0" fontId="23" fillId="0" borderId="0" xfId="16" applyFont="1">
      <alignment vertical="center"/>
    </xf>
    <xf numFmtId="0" fontId="21" fillId="0" borderId="36" xfId="16" applyFont="1" applyBorder="1">
      <alignment vertical="center"/>
    </xf>
    <xf numFmtId="0" fontId="21" fillId="0" borderId="37" xfId="16" applyFont="1" applyBorder="1" applyAlignment="1">
      <alignment horizontal="center" vertical="center"/>
    </xf>
    <xf numFmtId="0" fontId="21" fillId="0" borderId="38" xfId="16" applyFont="1" applyBorder="1" applyAlignment="1">
      <alignment horizontal="center" vertical="center"/>
    </xf>
    <xf numFmtId="0" fontId="21" fillId="0" borderId="39" xfId="16" applyFont="1" applyBorder="1" applyAlignment="1">
      <alignment horizontal="center" vertical="center"/>
    </xf>
    <xf numFmtId="0" fontId="21" fillId="0" borderId="0" xfId="16" applyFont="1" applyAlignment="1">
      <alignment horizontal="center" vertical="center"/>
    </xf>
    <xf numFmtId="0" fontId="21" fillId="0" borderId="40" xfId="16" applyFont="1" applyBorder="1" applyAlignment="1">
      <alignment horizontal="center" vertical="center"/>
    </xf>
    <xf numFmtId="0" fontId="21" fillId="0" borderId="12" xfId="16" applyFont="1" applyBorder="1" applyAlignment="1">
      <alignment horizontal="distributed" vertical="center"/>
    </xf>
    <xf numFmtId="0" fontId="21" fillId="0" borderId="41" xfId="16" applyFont="1" applyBorder="1" applyAlignment="1">
      <alignment horizontal="center" vertical="center"/>
    </xf>
    <xf numFmtId="0" fontId="21" fillId="0" borderId="42" xfId="16" applyFont="1" applyBorder="1" applyAlignment="1">
      <alignment horizontal="center" vertical="center"/>
    </xf>
    <xf numFmtId="0" fontId="21" fillId="0" borderId="43" xfId="16" applyFont="1" applyBorder="1" applyAlignment="1">
      <alignment horizontal="center" vertical="center"/>
    </xf>
    <xf numFmtId="0" fontId="21" fillId="0" borderId="44" xfId="16" applyFont="1" applyBorder="1" applyAlignment="1">
      <alignment horizontal="distributed" vertical="center"/>
    </xf>
    <xf numFmtId="0" fontId="21" fillId="0" borderId="45" xfId="16" applyFont="1" applyBorder="1" applyAlignment="1">
      <alignment horizontal="center" vertical="center"/>
    </xf>
    <xf numFmtId="0" fontId="21" fillId="0" borderId="46" xfId="16" applyFont="1" applyBorder="1" applyAlignment="1">
      <alignment horizontal="center" vertical="center"/>
    </xf>
    <xf numFmtId="0" fontId="21" fillId="0" borderId="2" xfId="16" applyFont="1" applyBorder="1" applyAlignment="1">
      <alignment horizontal="distributed" vertical="center"/>
    </xf>
    <xf numFmtId="0" fontId="21" fillId="0" borderId="47" xfId="16" applyFont="1" applyBorder="1" applyAlignment="1">
      <alignment horizontal="center" vertical="center"/>
    </xf>
    <xf numFmtId="0" fontId="21" fillId="0" borderId="48" xfId="16" applyFont="1" applyBorder="1" applyAlignment="1">
      <alignment horizontal="distributed" vertical="center"/>
    </xf>
    <xf numFmtId="0" fontId="21" fillId="0" borderId="49" xfId="16" applyFont="1" applyBorder="1" applyAlignment="1">
      <alignment horizontal="center" vertical="center"/>
    </xf>
    <xf numFmtId="0" fontId="21" fillId="0" borderId="50" xfId="16" applyFont="1" applyBorder="1" applyAlignment="1">
      <alignment horizontal="center" vertical="center"/>
    </xf>
    <xf numFmtId="0" fontId="21" fillId="0" borderId="51" xfId="16" applyFont="1" applyBorder="1" applyAlignment="1">
      <alignment horizontal="center" vertical="center"/>
    </xf>
    <xf numFmtId="0" fontId="21" fillId="0" borderId="52" xfId="16" applyFont="1" applyBorder="1" applyAlignment="1">
      <alignment horizontal="distributed" vertical="center"/>
    </xf>
    <xf numFmtId="0" fontId="21" fillId="0" borderId="53" xfId="16" applyFont="1" applyBorder="1" applyAlignment="1">
      <alignment horizontal="center" vertical="center"/>
    </xf>
    <xf numFmtId="0" fontId="21" fillId="0" borderId="54" xfId="16" applyFont="1" applyBorder="1" applyAlignment="1">
      <alignment horizontal="center" vertical="center"/>
    </xf>
    <xf numFmtId="0" fontId="21" fillId="0" borderId="0" xfId="16" applyFont="1" applyBorder="1" applyAlignment="1"/>
    <xf numFmtId="0" fontId="21" fillId="0" borderId="55" xfId="16" applyFont="1" applyBorder="1">
      <alignment vertical="center"/>
    </xf>
    <xf numFmtId="0" fontId="21" fillId="0" borderId="45" xfId="16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/>
    <xf numFmtId="0" fontId="27" fillId="0" borderId="0" xfId="0" applyFont="1" applyAlignment="1"/>
    <xf numFmtId="0" fontId="27" fillId="0" borderId="12" xfId="0" applyFont="1" applyBorder="1" applyAlignment="1">
      <alignment horizontal="right" vertical="center"/>
    </xf>
    <xf numFmtId="0" fontId="17" fillId="0" borderId="12" xfId="0" applyFont="1" applyBorder="1" applyAlignment="1" applyProtection="1">
      <alignment horizontal="right" vertical="center"/>
      <protection locked="0"/>
    </xf>
    <xf numFmtId="0" fontId="20" fillId="0" borderId="0" xfId="0" applyFont="1"/>
    <xf numFmtId="0" fontId="0" fillId="0" borderId="0" xfId="0" applyAlignment="1">
      <alignment horizontal="right" vertical="center"/>
    </xf>
    <xf numFmtId="0" fontId="21" fillId="0" borderId="0" xfId="0" applyFont="1"/>
    <xf numFmtId="0" fontId="28" fillId="0" borderId="45" xfId="0" applyFon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horizontal="center" shrinkToFit="1"/>
    </xf>
    <xf numFmtId="0" fontId="1" fillId="8" borderId="17" xfId="0" applyFont="1" applyFill="1" applyBorder="1" applyAlignment="1">
      <alignment horizontal="center" vertical="center"/>
    </xf>
    <xf numFmtId="0" fontId="0" fillId="0" borderId="59" xfId="0" applyBorder="1" applyAlignment="1" applyProtection="1">
      <alignment horizontal="center" vertical="center"/>
      <protection locked="0"/>
    </xf>
    <xf numFmtId="38" fontId="0" fillId="0" borderId="7" xfId="10" applyFont="1" applyBorder="1" applyAlignment="1" applyProtection="1">
      <alignment horizontal="right" vertical="center"/>
      <protection locked="0"/>
    </xf>
    <xf numFmtId="38" fontId="0" fillId="0" borderId="60" xfId="10" applyFont="1" applyBorder="1" applyAlignment="1">
      <alignment vertical="center"/>
    </xf>
    <xf numFmtId="38" fontId="0" fillId="0" borderId="59" xfId="10" applyFont="1" applyBorder="1" applyAlignment="1" applyProtection="1">
      <alignment horizontal="center" vertical="center"/>
      <protection locked="0"/>
    </xf>
    <xf numFmtId="38" fontId="0" fillId="0" borderId="61" xfId="10" applyFont="1" applyBorder="1" applyAlignment="1" applyProtection="1">
      <alignment horizontal="right" vertical="center"/>
      <protection locked="0"/>
    </xf>
    <xf numFmtId="38" fontId="0" fillId="0" borderId="61" xfId="10" applyFont="1" applyBorder="1" applyAlignment="1" applyProtection="1">
      <alignment horizontal="right" vertical="center"/>
    </xf>
    <xf numFmtId="6" fontId="31" fillId="0" borderId="62" xfId="12" applyFont="1" applyBorder="1" applyAlignment="1">
      <alignment horizontal="right" vertical="center"/>
    </xf>
    <xf numFmtId="0" fontId="1" fillId="8" borderId="19" xfId="0" applyFont="1" applyFill="1" applyBorder="1" applyAlignment="1">
      <alignment horizontal="center" vertical="center"/>
    </xf>
    <xf numFmtId="0" fontId="0" fillId="0" borderId="63" xfId="0" applyBorder="1" applyAlignment="1" applyProtection="1">
      <alignment horizontal="center" vertical="center"/>
      <protection locked="0"/>
    </xf>
    <xf numFmtId="38" fontId="0" fillId="0" borderId="28" xfId="10" applyFont="1" applyBorder="1" applyAlignment="1" applyProtection="1">
      <alignment horizontal="right" vertical="center"/>
      <protection locked="0"/>
    </xf>
    <xf numFmtId="38" fontId="0" fillId="0" borderId="29" xfId="10" applyFont="1" applyBorder="1" applyAlignment="1">
      <alignment vertical="center"/>
    </xf>
    <xf numFmtId="38" fontId="0" fillId="0" borderId="63" xfId="10" applyFont="1" applyBorder="1" applyAlignment="1" applyProtection="1">
      <alignment horizontal="center" vertical="center"/>
      <protection locked="0"/>
    </xf>
    <xf numFmtId="38" fontId="0" fillId="0" borderId="28" xfId="10" applyFont="1" applyBorder="1" applyAlignment="1" applyProtection="1">
      <alignment horizontal="right" vertical="center"/>
    </xf>
    <xf numFmtId="6" fontId="31" fillId="0" borderId="64" xfId="12" applyFont="1" applyBorder="1" applyAlignment="1">
      <alignment horizontal="right" vertical="center"/>
    </xf>
    <xf numFmtId="0" fontId="1" fillId="8" borderId="65" xfId="0" applyFont="1" applyFill="1" applyBorder="1" applyAlignment="1">
      <alignment horizontal="center" vertical="center"/>
    </xf>
    <xf numFmtId="0" fontId="0" fillId="0" borderId="66" xfId="0" applyBorder="1" applyAlignment="1" applyProtection="1">
      <alignment horizontal="center" vertical="center"/>
      <protection locked="0"/>
    </xf>
    <xf numFmtId="38" fontId="0" fillId="0" borderId="35" xfId="10" applyFont="1" applyBorder="1" applyAlignment="1" applyProtection="1">
      <alignment horizontal="right" vertical="center"/>
      <protection locked="0"/>
    </xf>
    <xf numFmtId="38" fontId="0" fillId="0" borderId="67" xfId="10" applyFont="1" applyBorder="1" applyAlignment="1">
      <alignment vertical="center"/>
    </xf>
    <xf numFmtId="38" fontId="0" fillId="0" borderId="66" xfId="10" applyFont="1" applyBorder="1" applyAlignment="1" applyProtection="1">
      <alignment horizontal="center" vertical="center"/>
      <protection locked="0"/>
    </xf>
    <xf numFmtId="38" fontId="0" fillId="0" borderId="35" xfId="10" applyFont="1" applyBorder="1" applyAlignment="1" applyProtection="1">
      <alignment horizontal="right" vertical="center"/>
    </xf>
    <xf numFmtId="6" fontId="31" fillId="0" borderId="68" xfId="12" applyFont="1" applyBorder="1" applyAlignment="1">
      <alignment horizontal="right" vertical="center"/>
    </xf>
    <xf numFmtId="0" fontId="1" fillId="8" borderId="69" xfId="0" applyFont="1" applyFill="1" applyBorder="1" applyAlignment="1">
      <alignment horizontal="center" vertical="center"/>
    </xf>
    <xf numFmtId="0" fontId="0" fillId="0" borderId="70" xfId="0" applyBorder="1" applyAlignment="1" applyProtection="1">
      <alignment horizontal="center" vertical="center"/>
      <protection locked="0"/>
    </xf>
    <xf numFmtId="38" fontId="0" fillId="0" borderId="71" xfId="10" applyFont="1" applyBorder="1" applyAlignment="1" applyProtection="1">
      <alignment horizontal="right" vertical="center"/>
      <protection locked="0"/>
    </xf>
    <xf numFmtId="38" fontId="0" fillId="0" borderId="31" xfId="10" applyFont="1" applyBorder="1" applyAlignment="1">
      <alignment vertical="center"/>
    </xf>
    <xf numFmtId="38" fontId="0" fillId="0" borderId="70" xfId="10" applyFont="1" applyBorder="1" applyAlignment="1" applyProtection="1">
      <alignment horizontal="center" vertical="center"/>
      <protection locked="0"/>
    </xf>
    <xf numFmtId="38" fontId="0" fillId="0" borderId="71" xfId="10" applyFont="1" applyBorder="1" applyAlignment="1" applyProtection="1">
      <alignment horizontal="right" vertical="center"/>
    </xf>
    <xf numFmtId="6" fontId="31" fillId="0" borderId="72" xfId="12" applyFont="1" applyBorder="1" applyAlignment="1">
      <alignment horizontal="right" vertical="center"/>
    </xf>
    <xf numFmtId="0" fontId="1" fillId="8" borderId="73" xfId="0" applyFont="1" applyFill="1" applyBorder="1" applyAlignment="1">
      <alignment horizontal="center" vertical="center"/>
    </xf>
    <xf numFmtId="0" fontId="0" fillId="0" borderId="74" xfId="0" applyBorder="1" applyAlignment="1" applyProtection="1">
      <alignment horizontal="center" vertical="center"/>
      <protection locked="0"/>
    </xf>
    <xf numFmtId="38" fontId="0" fillId="0" borderId="75" xfId="10" applyFont="1" applyBorder="1" applyAlignment="1" applyProtection="1">
      <alignment horizontal="right" vertical="center"/>
      <protection locked="0"/>
    </xf>
    <xf numFmtId="38" fontId="0" fillId="0" borderId="76" xfId="10" applyFont="1" applyBorder="1" applyAlignment="1">
      <alignment vertical="center"/>
    </xf>
    <xf numFmtId="38" fontId="0" fillId="0" borderId="74" xfId="10" applyFont="1" applyBorder="1" applyAlignment="1" applyProtection="1">
      <alignment horizontal="center" vertical="center"/>
      <protection locked="0"/>
    </xf>
    <xf numFmtId="38" fontId="0" fillId="0" borderId="75" xfId="10" applyFont="1" applyBorder="1" applyAlignment="1" applyProtection="1">
      <alignment horizontal="right" vertical="center"/>
    </xf>
    <xf numFmtId="6" fontId="31" fillId="0" borderId="77" xfId="12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15" applyFont="1"/>
    <xf numFmtId="0" fontId="21" fillId="0" borderId="0" xfId="15" applyFont="1"/>
    <xf numFmtId="0" fontId="23" fillId="0" borderId="78" xfId="15" applyFont="1" applyBorder="1" applyAlignment="1">
      <alignment horizontal="right"/>
    </xf>
    <xf numFmtId="0" fontId="21" fillId="0" borderId="0" xfId="15" applyFont="1" applyAlignment="1">
      <alignment vertical="center"/>
    </xf>
    <xf numFmtId="0" fontId="23" fillId="0" borderId="0" xfId="15" applyFont="1" applyBorder="1" applyAlignment="1">
      <alignment horizontal="right"/>
    </xf>
    <xf numFmtId="0" fontId="51" fillId="0" borderId="0" xfId="15" applyFont="1" applyBorder="1" applyAlignment="1"/>
    <xf numFmtId="0" fontId="21" fillId="0" borderId="79" xfId="15" applyFont="1" applyBorder="1" applyAlignment="1">
      <alignment horizontal="center" vertical="center"/>
    </xf>
    <xf numFmtId="0" fontId="21" fillId="0" borderId="80" xfId="15" applyFont="1" applyBorder="1" applyAlignment="1">
      <alignment horizontal="center" vertical="center"/>
    </xf>
    <xf numFmtId="0" fontId="21" fillId="0" borderId="0" xfId="15" applyFont="1" applyBorder="1" applyAlignment="1">
      <alignment horizontal="center" vertical="center"/>
    </xf>
    <xf numFmtId="0" fontId="21" fillId="0" borderId="81" xfId="15" applyFont="1" applyBorder="1" applyAlignment="1">
      <alignment vertical="center"/>
    </xf>
    <xf numFmtId="0" fontId="21" fillId="0" borderId="42" xfId="15" applyFont="1" applyBorder="1" applyAlignment="1">
      <alignment vertical="center"/>
    </xf>
    <xf numFmtId="0" fontId="21" fillId="0" borderId="82" xfId="15" applyFont="1" applyBorder="1" applyAlignment="1">
      <alignment vertical="center"/>
    </xf>
    <xf numFmtId="0" fontId="21" fillId="0" borderId="46" xfId="15" applyFont="1" applyBorder="1" applyAlignment="1">
      <alignment vertical="center"/>
    </xf>
    <xf numFmtId="0" fontId="21" fillId="0" borderId="83" xfId="15" applyFont="1" applyBorder="1" applyAlignment="1">
      <alignment vertical="center"/>
    </xf>
    <xf numFmtId="0" fontId="21" fillId="0" borderId="84" xfId="15" applyFont="1" applyBorder="1" applyAlignment="1">
      <alignment vertical="center"/>
    </xf>
    <xf numFmtId="0" fontId="21" fillId="0" borderId="85" xfId="15" applyFont="1" applyBorder="1" applyAlignment="1">
      <alignment vertical="center"/>
    </xf>
    <xf numFmtId="38" fontId="0" fillId="0" borderId="86" xfId="10" applyFont="1" applyBorder="1" applyAlignment="1" applyProtection="1">
      <alignment horizontal="right" vertical="center"/>
      <protection locked="0"/>
    </xf>
    <xf numFmtId="38" fontId="0" fillId="0" borderId="87" xfId="10" applyFont="1" applyBorder="1" applyAlignment="1" applyProtection="1">
      <alignment horizontal="right" vertical="center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00" xfId="0" applyFont="1" applyFill="1" applyBorder="1"/>
    <xf numFmtId="0" fontId="0" fillId="0" borderId="48" xfId="0" applyFont="1" applyFill="1" applyBorder="1"/>
    <xf numFmtId="0" fontId="0" fillId="0" borderId="49" xfId="0" applyFont="1" applyFill="1" applyBorder="1"/>
    <xf numFmtId="0" fontId="0" fillId="0" borderId="11" xfId="0" applyFont="1" applyFill="1" applyBorder="1"/>
    <xf numFmtId="0" fontId="0" fillId="0" borderId="55" xfId="0" applyFont="1" applyFill="1" applyBorder="1"/>
    <xf numFmtId="0" fontId="0" fillId="0" borderId="111" xfId="0" applyFont="1" applyFill="1" applyBorder="1"/>
    <xf numFmtId="0" fontId="0" fillId="0" borderId="12" xfId="0" applyFont="1" applyFill="1" applyBorder="1"/>
    <xf numFmtId="0" fontId="0" fillId="0" borderId="41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6" fillId="0" borderId="45" xfId="14" applyFont="1" applyFill="1" applyBorder="1" applyAlignment="1" applyProtection="1">
      <alignment vertical="center" shrinkToFit="1"/>
    </xf>
    <xf numFmtId="0" fontId="16" fillId="0" borderId="10" xfId="14" applyFont="1" applyFill="1" applyBorder="1" applyAlignment="1" applyProtection="1">
      <alignment vertical="center" shrinkToFit="1"/>
    </xf>
    <xf numFmtId="0" fontId="16" fillId="12" borderId="28" xfId="14" applyFont="1" applyFill="1" applyBorder="1" applyAlignment="1" applyProtection="1">
      <alignment horizontal="center" vertical="center"/>
    </xf>
    <xf numFmtId="0" fontId="16" fillId="12" borderId="28" xfId="14" applyFont="1" applyFill="1" applyBorder="1" applyAlignment="1" applyProtection="1">
      <alignment horizontal="center" vertical="center" wrapText="1"/>
    </xf>
    <xf numFmtId="0" fontId="16" fillId="12" borderId="29" xfId="14" applyFont="1" applyFill="1" applyBorder="1" applyAlignment="1" applyProtection="1">
      <alignment horizontal="center" vertical="center" wrapText="1"/>
    </xf>
    <xf numFmtId="0" fontId="16" fillId="0" borderId="15" xfId="14" applyFont="1" applyFill="1" applyBorder="1" applyAlignment="1" applyProtection="1">
      <alignment horizontal="center" vertical="center" shrinkToFit="1"/>
    </xf>
    <xf numFmtId="49" fontId="16" fillId="0" borderId="15" xfId="14" applyNumberFormat="1" applyFont="1" applyFill="1" applyBorder="1" applyAlignment="1" applyProtection="1">
      <alignment horizontal="right" vertical="center" shrinkToFit="1"/>
    </xf>
    <xf numFmtId="49" fontId="16" fillId="0" borderId="26" xfId="14" applyNumberFormat="1" applyFont="1" applyFill="1" applyBorder="1" applyAlignment="1" applyProtection="1">
      <alignment horizontal="right" vertical="center" shrinkToFit="1"/>
    </xf>
    <xf numFmtId="49" fontId="16" fillId="0" borderId="26" xfId="14" applyNumberFormat="1" applyFont="1" applyFill="1" applyBorder="1" applyAlignment="1" applyProtection="1">
      <alignment horizontal="right" vertical="center" shrinkToFit="1"/>
      <protection locked="0"/>
    </xf>
    <xf numFmtId="0" fontId="16" fillId="0" borderId="14" xfId="14" applyFont="1" applyFill="1" applyBorder="1" applyAlignment="1" applyProtection="1">
      <alignment horizontal="left" vertical="center"/>
    </xf>
    <xf numFmtId="0" fontId="16" fillId="0" borderId="15" xfId="14" applyFont="1" applyFill="1" applyBorder="1" applyAlignment="1" applyProtection="1">
      <alignment horizontal="center" vertical="center"/>
    </xf>
    <xf numFmtId="49" fontId="16" fillId="0" borderId="16" xfId="14" applyNumberFormat="1" applyFont="1" applyFill="1" applyBorder="1" applyAlignment="1" applyProtection="1">
      <alignment horizontal="center" vertical="center"/>
      <protection locked="0"/>
    </xf>
    <xf numFmtId="0" fontId="16" fillId="0" borderId="16" xfId="14" applyFont="1" applyFill="1" applyBorder="1" applyProtection="1">
      <alignment vertical="center"/>
    </xf>
    <xf numFmtId="0" fontId="16" fillId="0" borderId="16" xfId="14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13" borderId="30" xfId="0" applyFont="1" applyFill="1" applyBorder="1" applyAlignment="1">
      <alignment horizontal="center" vertical="center"/>
    </xf>
    <xf numFmtId="0" fontId="16" fillId="14" borderId="31" xfId="14" applyFont="1" applyFill="1" applyBorder="1" applyAlignment="1" applyProtection="1">
      <alignment horizontal="center" vertical="center" wrapText="1"/>
    </xf>
    <xf numFmtId="0" fontId="16" fillId="12" borderId="30" xfId="14" applyFont="1" applyFill="1" applyBorder="1" applyAlignment="1" applyProtection="1">
      <alignment horizontal="center" vertical="center"/>
    </xf>
    <xf numFmtId="0" fontId="16" fillId="12" borderId="71" xfId="14" applyFont="1" applyFill="1" applyBorder="1" applyAlignment="1" applyProtection="1">
      <alignment horizontal="center" vertical="center" wrapText="1"/>
    </xf>
    <xf numFmtId="0" fontId="16" fillId="12" borderId="31" xfId="14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9" fillId="0" borderId="12" xfId="0" applyFont="1" applyBorder="1" applyAlignment="1">
      <alignment vertical="center"/>
    </xf>
    <xf numFmtId="0" fontId="60" fillId="0" borderId="0" xfId="0" quotePrefix="1" applyFont="1" applyAlignment="1">
      <alignment vertical="center"/>
    </xf>
    <xf numFmtId="0" fontId="58" fillId="0" borderId="0" xfId="0" quotePrefix="1" applyFont="1" applyAlignment="1">
      <alignment vertical="center"/>
    </xf>
    <xf numFmtId="0" fontId="61" fillId="0" borderId="12" xfId="0" applyFont="1" applyBorder="1" applyAlignment="1">
      <alignment vertical="center"/>
    </xf>
    <xf numFmtId="0" fontId="58" fillId="0" borderId="12" xfId="0" applyFont="1" applyBorder="1" applyAlignment="1">
      <alignment vertical="center"/>
    </xf>
    <xf numFmtId="0" fontId="58" fillId="0" borderId="12" xfId="0" applyFont="1" applyBorder="1" applyAlignment="1">
      <alignment horizontal="right" vertical="center"/>
    </xf>
    <xf numFmtId="0" fontId="58" fillId="0" borderId="132" xfId="0" quotePrefix="1" applyFont="1" applyBorder="1" applyAlignment="1">
      <alignment horizontal="center" vertical="center" justifyLastLine="1"/>
    </xf>
    <xf numFmtId="0" fontId="58" fillId="0" borderId="56" xfId="0" applyFont="1" applyBorder="1" applyAlignment="1">
      <alignment horizontal="center" vertical="center"/>
    </xf>
    <xf numFmtId="0" fontId="58" fillId="0" borderId="139" xfId="0" applyFont="1" applyBorder="1" applyAlignment="1">
      <alignment horizontal="distributed" vertical="center" justifyLastLine="1"/>
    </xf>
    <xf numFmtId="0" fontId="58" fillId="0" borderId="57" xfId="0" applyFont="1" applyBorder="1" applyAlignment="1">
      <alignment horizontal="center" vertical="center"/>
    </xf>
    <xf numFmtId="0" fontId="58" fillId="0" borderId="81" xfId="0" applyFont="1" applyBorder="1" applyAlignment="1">
      <alignment vertical="center"/>
    </xf>
    <xf numFmtId="0" fontId="58" fillId="0" borderId="104" xfId="0" applyFont="1" applyBorder="1" applyAlignment="1">
      <alignment vertical="center"/>
    </xf>
    <xf numFmtId="0" fontId="58" fillId="0" borderId="42" xfId="0" applyFont="1" applyBorder="1" applyAlignment="1">
      <alignment vertical="center"/>
    </xf>
    <xf numFmtId="0" fontId="58" fillId="0" borderId="69" xfId="0" applyFont="1" applyBorder="1" applyAlignment="1">
      <alignment vertical="center"/>
    </xf>
    <xf numFmtId="0" fontId="58" fillId="0" borderId="10" xfId="0" applyFont="1" applyBorder="1" applyAlignment="1">
      <alignment vertical="center"/>
    </xf>
    <xf numFmtId="0" fontId="58" fillId="0" borderId="46" xfId="0" applyFont="1" applyBorder="1" applyAlignment="1">
      <alignment vertical="center"/>
    </xf>
    <xf numFmtId="0" fontId="58" fillId="0" borderId="83" xfId="0" applyFont="1" applyBorder="1" applyAlignment="1">
      <alignment vertical="center"/>
    </xf>
    <xf numFmtId="0" fontId="58" fillId="0" borderId="73" xfId="0" applyFont="1" applyBorder="1" applyAlignment="1">
      <alignment vertical="center"/>
    </xf>
    <xf numFmtId="0" fontId="58" fillId="0" borderId="143" xfId="0" applyFont="1" applyBorder="1" applyAlignment="1">
      <alignment vertical="center"/>
    </xf>
    <xf numFmtId="0" fontId="58" fillId="0" borderId="85" xfId="0" applyFont="1" applyBorder="1" applyAlignment="1">
      <alignment vertical="center"/>
    </xf>
    <xf numFmtId="0" fontId="58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62" fillId="0" borderId="124" xfId="0" applyFont="1" applyBorder="1" applyAlignment="1">
      <alignment horizontal="center" vertical="center"/>
    </xf>
    <xf numFmtId="0" fontId="58" fillId="0" borderId="56" xfId="0" applyFont="1" applyBorder="1" applyAlignment="1">
      <alignment vertical="center"/>
    </xf>
    <xf numFmtId="0" fontId="58" fillId="0" borderId="79" xfId="0" applyFont="1" applyBorder="1" applyAlignment="1">
      <alignment vertical="center"/>
    </xf>
    <xf numFmtId="0" fontId="62" fillId="0" borderId="146" xfId="0" applyFont="1" applyBorder="1" applyAlignment="1">
      <alignment horizontal="center" vertical="center"/>
    </xf>
    <xf numFmtId="0" fontId="64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top"/>
    </xf>
    <xf numFmtId="0" fontId="66" fillId="0" borderId="0" xfId="0" applyFont="1" applyAlignment="1">
      <alignment horizontal="center" vertical="center"/>
    </xf>
    <xf numFmtId="0" fontId="62" fillId="0" borderId="122" xfId="0" applyFont="1" applyBorder="1" applyAlignment="1">
      <alignment horizontal="center" vertical="center"/>
    </xf>
    <xf numFmtId="0" fontId="62" fillId="0" borderId="148" xfId="0" applyFont="1" applyBorder="1" applyAlignment="1">
      <alignment vertical="center"/>
    </xf>
    <xf numFmtId="0" fontId="62" fillId="0" borderId="123" xfId="0" applyFont="1" applyBorder="1" applyAlignment="1">
      <alignment vertical="center"/>
    </xf>
    <xf numFmtId="0" fontId="62" fillId="0" borderId="123" xfId="0" applyFont="1" applyBorder="1" applyAlignment="1">
      <alignment horizontal="right" vertical="center"/>
    </xf>
    <xf numFmtId="0" fontId="62" fillId="0" borderId="149" xfId="0" applyFont="1" applyBorder="1" applyAlignment="1">
      <alignment vertical="center"/>
    </xf>
    <xf numFmtId="0" fontId="62" fillId="0" borderId="88" xfId="0" applyFont="1" applyBorder="1" applyAlignment="1">
      <alignment horizontal="center" vertical="center"/>
    </xf>
    <xf numFmtId="0" fontId="62" fillId="0" borderId="2" xfId="0" applyFont="1" applyBorder="1" applyAlignment="1">
      <alignment vertical="center"/>
    </xf>
    <xf numFmtId="0" fontId="62" fillId="0" borderId="2" xfId="0" applyFont="1" applyBorder="1" applyAlignment="1">
      <alignment horizontal="right" vertical="center"/>
    </xf>
    <xf numFmtId="0" fontId="62" fillId="0" borderId="150" xfId="0" applyFont="1" applyBorder="1" applyAlignment="1">
      <alignment vertical="center"/>
    </xf>
    <xf numFmtId="0" fontId="65" fillId="0" borderId="10" xfId="0" applyFont="1" applyBorder="1" applyAlignment="1">
      <alignment horizontal="center" vertical="center" wrapText="1"/>
    </xf>
    <xf numFmtId="5" fontId="62" fillId="0" borderId="104" xfId="0" applyNumberFormat="1" applyFont="1" applyBorder="1" applyAlignment="1">
      <alignment vertical="center"/>
    </xf>
    <xf numFmtId="0" fontId="62" fillId="0" borderId="88" xfId="0" applyFont="1" applyBorder="1" applyAlignment="1">
      <alignment vertical="center"/>
    </xf>
    <xf numFmtId="0" fontId="62" fillId="0" borderId="148" xfId="0" applyNumberFormat="1" applyFont="1" applyBorder="1" applyAlignment="1">
      <alignment vertical="center"/>
    </xf>
    <xf numFmtId="0" fontId="62" fillId="0" borderId="10" xfId="0" applyFont="1" applyBorder="1" applyAlignment="1">
      <alignment horizontal="center" vertical="center"/>
    </xf>
    <xf numFmtId="0" fontId="62" fillId="0" borderId="81" xfId="0" applyFont="1" applyBorder="1" applyAlignment="1">
      <alignment vertical="center"/>
    </xf>
    <xf numFmtId="0" fontId="62" fillId="0" borderId="46" xfId="0" applyFont="1" applyBorder="1" applyAlignment="1">
      <alignment vertical="center"/>
    </xf>
    <xf numFmtId="0" fontId="62" fillId="0" borderId="57" xfId="0" applyFont="1" applyBorder="1" applyAlignment="1">
      <alignment horizontal="center" vertical="center"/>
    </xf>
    <xf numFmtId="0" fontId="62" fillId="0" borderId="154" xfId="0" applyNumberFormat="1" applyFont="1" applyBorder="1" applyAlignment="1">
      <alignment vertical="center"/>
    </xf>
    <xf numFmtId="0" fontId="62" fillId="0" borderId="155" xfId="0" applyFont="1" applyBorder="1" applyAlignment="1">
      <alignment vertical="center"/>
    </xf>
    <xf numFmtId="0" fontId="62" fillId="0" borderId="114" xfId="0" applyFont="1" applyBorder="1" applyAlignment="1">
      <alignment horizontal="center" vertical="center"/>
    </xf>
    <xf numFmtId="0" fontId="62" fillId="0" borderId="95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58" fillId="0" borderId="0" xfId="0" applyFont="1" applyAlignment="1">
      <alignment horizontal="right" vertical="center"/>
    </xf>
    <xf numFmtId="5" fontId="58" fillId="0" borderId="0" xfId="0" applyNumberFormat="1" applyFont="1" applyAlignment="1">
      <alignment vertical="center"/>
    </xf>
    <xf numFmtId="0" fontId="58" fillId="0" borderId="0" xfId="0" applyFont="1" applyAlignment="1">
      <alignment vertical="top"/>
    </xf>
    <xf numFmtId="0" fontId="58" fillId="0" borderId="0" xfId="0" applyFont="1" applyAlignment="1">
      <alignment horizontal="left" vertical="top" wrapText="1"/>
    </xf>
    <xf numFmtId="0" fontId="0" fillId="0" borderId="0" xfId="0" applyFill="1" applyBorder="1"/>
    <xf numFmtId="49" fontId="43" fillId="0" borderId="23" xfId="14" applyNumberFormat="1" applyFont="1" applyFill="1" applyBorder="1" applyAlignment="1" applyProtection="1">
      <alignment horizontal="right" vertical="center" shrinkToFit="1"/>
      <protection locked="0"/>
    </xf>
    <xf numFmtId="49" fontId="3" fillId="0" borderId="26" xfId="14" applyNumberFormat="1" applyFont="1" applyFill="1" applyBorder="1" applyAlignment="1" applyProtection="1">
      <alignment horizontal="right" vertical="center" shrinkToFit="1"/>
    </xf>
    <xf numFmtId="49" fontId="11" fillId="0" borderId="23" xfId="14" applyNumberFormat="1" applyFont="1" applyFill="1" applyBorder="1" applyAlignment="1" applyProtection="1">
      <alignment horizontal="right" vertical="center" shrinkToFit="1"/>
      <protection locked="0"/>
    </xf>
    <xf numFmtId="49" fontId="11" fillId="0" borderId="24" xfId="14" applyNumberFormat="1" applyFont="1" applyFill="1" applyBorder="1" applyAlignment="1" applyProtection="1">
      <alignment horizontal="right" vertical="center" shrinkToFit="1"/>
      <protection locked="0"/>
    </xf>
    <xf numFmtId="0" fontId="67" fillId="0" borderId="0" xfId="0" quotePrefix="1" applyFont="1" applyAlignment="1">
      <alignment horizontal="right" vertical="center"/>
    </xf>
    <xf numFmtId="0" fontId="30" fillId="15" borderId="88" xfId="0" applyFont="1" applyFill="1" applyBorder="1" applyAlignment="1">
      <alignment horizontal="center" vertical="center"/>
    </xf>
    <xf numFmtId="0" fontId="30" fillId="15" borderId="2" xfId="0" applyFont="1" applyFill="1" applyBorder="1" applyAlignment="1">
      <alignment horizontal="center" vertical="center"/>
    </xf>
    <xf numFmtId="0" fontId="30" fillId="15" borderId="45" xfId="0" applyFont="1" applyFill="1" applyBorder="1" applyAlignment="1">
      <alignment horizontal="center" vertical="center"/>
    </xf>
    <xf numFmtId="0" fontId="16" fillId="11" borderId="96" xfId="14" applyFont="1" applyFill="1" applyBorder="1" applyAlignment="1" applyProtection="1">
      <alignment horizontal="center" vertical="center"/>
    </xf>
    <xf numFmtId="0" fontId="16" fillId="11" borderId="97" xfId="14" applyFont="1" applyFill="1" applyBorder="1" applyAlignment="1" applyProtection="1">
      <alignment horizontal="center" vertical="center"/>
    </xf>
    <xf numFmtId="0" fontId="0" fillId="13" borderId="25" xfId="0" applyFont="1" applyFill="1" applyBorder="1" applyAlignment="1">
      <alignment horizontal="center"/>
    </xf>
    <xf numFmtId="0" fontId="0" fillId="13" borderId="33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55" fillId="10" borderId="89" xfId="0" applyFont="1" applyFill="1" applyBorder="1" applyAlignment="1">
      <alignment horizontal="center" vertical="center"/>
    </xf>
    <xf numFmtId="0" fontId="55" fillId="10" borderId="90" xfId="0" applyFont="1" applyFill="1" applyBorder="1" applyAlignment="1">
      <alignment horizontal="center" vertical="center"/>
    </xf>
    <xf numFmtId="0" fontId="55" fillId="10" borderId="91" xfId="0" applyFont="1" applyFill="1" applyBorder="1" applyAlignment="1">
      <alignment horizontal="center" vertical="center"/>
    </xf>
    <xf numFmtId="0" fontId="55" fillId="10" borderId="94" xfId="0" applyFont="1" applyFill="1" applyBorder="1" applyAlignment="1">
      <alignment horizontal="center" vertical="center"/>
    </xf>
    <xf numFmtId="0" fontId="55" fillId="10" borderId="78" xfId="0" applyFont="1" applyFill="1" applyBorder="1" applyAlignment="1">
      <alignment horizontal="center" vertical="center"/>
    </xf>
    <xf numFmtId="0" fontId="55" fillId="10" borderId="95" xfId="0" applyFont="1" applyFill="1" applyBorder="1" applyAlignment="1">
      <alignment horizontal="center" vertical="center"/>
    </xf>
    <xf numFmtId="0" fontId="16" fillId="12" borderId="66" xfId="14" applyFont="1" applyFill="1" applyBorder="1" applyAlignment="1" applyProtection="1">
      <alignment horizontal="center" vertical="center"/>
    </xf>
    <xf numFmtId="0" fontId="16" fillId="12" borderId="135" xfId="14" applyFont="1" applyFill="1" applyBorder="1" applyAlignment="1" applyProtection="1">
      <alignment horizontal="center" vertical="center"/>
    </xf>
    <xf numFmtId="0" fontId="16" fillId="12" borderId="101" xfId="14" applyFont="1" applyFill="1" applyBorder="1" applyAlignment="1" applyProtection="1">
      <alignment horizontal="center" vertical="center"/>
    </xf>
    <xf numFmtId="0" fontId="54" fillId="11" borderId="83" xfId="14" applyFont="1" applyFill="1" applyBorder="1" applyAlignment="1" applyProtection="1">
      <alignment horizontal="center" vertical="center" wrapText="1" shrinkToFit="1"/>
    </xf>
    <xf numFmtId="0" fontId="54" fillId="11" borderId="104" xfId="14" applyFont="1" applyFill="1" applyBorder="1" applyAlignment="1" applyProtection="1">
      <alignment horizontal="center" vertical="center" wrapText="1" shrinkToFit="1"/>
    </xf>
    <xf numFmtId="0" fontId="54" fillId="11" borderId="49" xfId="14" applyFont="1" applyFill="1" applyBorder="1" applyAlignment="1" applyProtection="1">
      <alignment horizontal="center" vertical="center" wrapText="1" shrinkToFit="1"/>
    </xf>
    <xf numFmtId="0" fontId="54" fillId="11" borderId="41" xfId="14" applyFont="1" applyFill="1" applyBorder="1" applyAlignment="1" applyProtection="1">
      <alignment horizontal="center" vertical="center" wrapText="1" shrinkToFit="1"/>
    </xf>
    <xf numFmtId="0" fontId="16" fillId="11" borderId="98" xfId="14" applyFont="1" applyFill="1" applyBorder="1" applyAlignment="1" applyProtection="1">
      <alignment horizontal="center" vertical="center"/>
    </xf>
    <xf numFmtId="0" fontId="16" fillId="11" borderId="99" xfId="14" applyFont="1" applyFill="1" applyBorder="1" applyAlignment="1" applyProtection="1">
      <alignment horizontal="center" vertical="center"/>
    </xf>
    <xf numFmtId="0" fontId="16" fillId="0" borderId="2" xfId="14" applyFont="1" applyFill="1" applyBorder="1" applyAlignment="1" applyProtection="1">
      <alignment horizontal="center" vertical="center"/>
    </xf>
    <xf numFmtId="0" fontId="16" fillId="0" borderId="14" xfId="14" applyFont="1" applyFill="1" applyBorder="1" applyAlignment="1" applyProtection="1">
      <alignment horizontal="center" vertical="center"/>
    </xf>
    <xf numFmtId="0" fontId="16" fillId="11" borderId="48" xfId="14" applyFont="1" applyFill="1" applyBorder="1" applyAlignment="1" applyProtection="1">
      <alignment horizontal="center" vertical="center"/>
    </xf>
    <xf numFmtId="0" fontId="16" fillId="11" borderId="102" xfId="14" applyFont="1" applyFill="1" applyBorder="1" applyAlignment="1" applyProtection="1">
      <alignment horizontal="center" vertical="center"/>
    </xf>
    <xf numFmtId="0" fontId="16" fillId="11" borderId="12" xfId="14" applyFont="1" applyFill="1" applyBorder="1" applyAlignment="1" applyProtection="1">
      <alignment horizontal="center" vertical="center"/>
    </xf>
    <xf numFmtId="0" fontId="16" fillId="11" borderId="103" xfId="14" applyFont="1" applyFill="1" applyBorder="1" applyAlignment="1" applyProtection="1">
      <alignment horizontal="center" vertical="center"/>
    </xf>
    <xf numFmtId="0" fontId="42" fillId="0" borderId="5" xfId="14" applyFont="1" applyBorder="1" applyAlignment="1" applyProtection="1">
      <alignment horizontal="center" vertical="center" shrinkToFit="1"/>
      <protection locked="0"/>
    </xf>
    <xf numFmtId="0" fontId="42" fillId="0" borderId="21" xfId="14" applyFont="1" applyBorder="1" applyAlignment="1" applyProtection="1">
      <alignment horizontal="center" vertical="center" shrinkToFit="1"/>
      <protection locked="0"/>
    </xf>
    <xf numFmtId="0" fontId="3" fillId="9" borderId="96" xfId="14" applyFont="1" applyFill="1" applyBorder="1" applyAlignment="1" applyProtection="1">
      <alignment horizontal="center" vertical="center"/>
    </xf>
    <xf numFmtId="0" fontId="3" fillId="9" borderId="97" xfId="14" applyFont="1" applyFill="1" applyBorder="1" applyAlignment="1" applyProtection="1">
      <alignment horizontal="center" vertical="center"/>
    </xf>
    <xf numFmtId="0" fontId="3" fillId="9" borderId="98" xfId="14" applyFont="1" applyFill="1" applyBorder="1" applyAlignment="1" applyProtection="1">
      <alignment horizontal="center" vertical="center"/>
    </xf>
    <xf numFmtId="0" fontId="3" fillId="9" borderId="99" xfId="14" applyFont="1" applyFill="1" applyBorder="1" applyAlignment="1" applyProtection="1">
      <alignment horizontal="center" vertical="center"/>
    </xf>
    <xf numFmtId="0" fontId="8" fillId="0" borderId="16" xfId="14" applyFont="1" applyBorder="1" applyAlignment="1" applyProtection="1">
      <alignment horizontal="center" vertical="center"/>
    </xf>
    <xf numFmtId="0" fontId="8" fillId="0" borderId="14" xfId="14" applyFont="1" applyBorder="1" applyAlignment="1" applyProtection="1">
      <alignment horizontal="center" vertical="center"/>
    </xf>
    <xf numFmtId="0" fontId="42" fillId="0" borderId="106" xfId="14" applyFont="1" applyBorder="1" applyAlignment="1" applyProtection="1">
      <alignment horizontal="center" vertical="center" shrinkToFit="1"/>
      <protection locked="0"/>
    </xf>
    <xf numFmtId="0" fontId="42" fillId="0" borderId="20" xfId="14" applyFont="1" applyBorder="1" applyAlignment="1" applyProtection="1">
      <alignment horizontal="center" vertical="center" shrinkToFit="1"/>
      <protection locked="0"/>
    </xf>
    <xf numFmtId="0" fontId="3" fillId="2" borderId="100" xfId="14" applyFont="1" applyFill="1" applyBorder="1" applyAlignment="1" applyProtection="1">
      <alignment horizontal="center" vertical="center"/>
    </xf>
    <xf numFmtId="0" fontId="3" fillId="2" borderId="48" xfId="14" applyFont="1" applyFill="1" applyBorder="1" applyAlignment="1" applyProtection="1">
      <alignment horizontal="center" vertical="center"/>
    </xf>
    <xf numFmtId="0" fontId="3" fillId="2" borderId="66" xfId="14" applyFont="1" applyFill="1" applyBorder="1" applyAlignment="1" applyProtection="1">
      <alignment horizontal="center" vertical="center"/>
    </xf>
    <xf numFmtId="0" fontId="3" fillId="2" borderId="101" xfId="14" applyFont="1" applyFill="1" applyBorder="1" applyAlignment="1" applyProtection="1">
      <alignment horizontal="center" vertical="center"/>
    </xf>
    <xf numFmtId="0" fontId="3" fillId="6" borderId="25" xfId="14" applyFont="1" applyFill="1" applyBorder="1" applyAlignment="1" applyProtection="1">
      <alignment horizontal="center" vertical="center"/>
    </xf>
    <xf numFmtId="0" fontId="3" fillId="6" borderId="35" xfId="14" applyFont="1" applyFill="1" applyBorder="1" applyAlignment="1" applyProtection="1">
      <alignment horizontal="center" vertical="center"/>
    </xf>
    <xf numFmtId="0" fontId="3" fillId="6" borderId="33" xfId="14" applyFont="1" applyFill="1" applyBorder="1" applyAlignment="1" applyProtection="1">
      <alignment horizontal="center" vertical="center"/>
    </xf>
    <xf numFmtId="0" fontId="3" fillId="5" borderId="35" xfId="14" applyFont="1" applyFill="1" applyBorder="1" applyAlignment="1" applyProtection="1">
      <alignment horizontal="center" vertical="center"/>
    </xf>
    <xf numFmtId="0" fontId="3" fillId="5" borderId="33" xfId="14" applyFont="1" applyFill="1" applyBorder="1" applyAlignment="1" applyProtection="1">
      <alignment horizontal="center" vertical="center"/>
    </xf>
    <xf numFmtId="0" fontId="3" fillId="9" borderId="102" xfId="14" applyFont="1" applyFill="1" applyBorder="1" applyAlignment="1" applyProtection="1">
      <alignment horizontal="center" vertical="center"/>
    </xf>
    <xf numFmtId="0" fontId="3" fillId="9" borderId="103" xfId="14" applyFont="1" applyFill="1" applyBorder="1" applyAlignment="1" applyProtection="1">
      <alignment horizontal="center" vertical="center"/>
    </xf>
    <xf numFmtId="0" fontId="10" fillId="0" borderId="0" xfId="14" applyFont="1" applyAlignment="1" applyProtection="1">
      <alignment horizontal="left" vertical="center" shrinkToFit="1"/>
    </xf>
    <xf numFmtId="0" fontId="41" fillId="0" borderId="0" xfId="14" applyFont="1" applyAlignment="1" applyProtection="1">
      <alignment horizontal="center" vertical="center"/>
    </xf>
    <xf numFmtId="0" fontId="41" fillId="0" borderId="55" xfId="14" applyFont="1" applyBorder="1" applyAlignment="1" applyProtection="1">
      <alignment horizontal="center" vertical="center"/>
    </xf>
    <xf numFmtId="49" fontId="4" fillId="0" borderId="88" xfId="14" applyNumberFormat="1" applyFont="1" applyBorder="1" applyAlignment="1" applyProtection="1">
      <alignment horizontal="center" vertical="center"/>
      <protection locked="0"/>
    </xf>
    <xf numFmtId="49" fontId="4" fillId="0" borderId="45" xfId="14" applyNumberFormat="1" applyFont="1" applyBorder="1" applyAlignment="1" applyProtection="1">
      <alignment horizontal="center" vertical="center"/>
      <protection locked="0"/>
    </xf>
    <xf numFmtId="49" fontId="18" fillId="0" borderId="88" xfId="14" applyNumberFormat="1" applyFont="1" applyBorder="1" applyAlignment="1" applyProtection="1">
      <alignment horizontal="center" vertical="center"/>
      <protection locked="0"/>
    </xf>
    <xf numFmtId="49" fontId="18" fillId="0" borderId="2" xfId="14" applyNumberFormat="1" applyFont="1" applyBorder="1" applyAlignment="1" applyProtection="1">
      <alignment horizontal="center" vertical="center"/>
      <protection locked="0"/>
    </xf>
    <xf numFmtId="49" fontId="18" fillId="0" borderId="45" xfId="14" applyNumberFormat="1" applyFont="1" applyBorder="1" applyAlignment="1" applyProtection="1">
      <alignment horizontal="center" vertical="center"/>
      <protection locked="0"/>
    </xf>
    <xf numFmtId="0" fontId="13" fillId="0" borderId="12" xfId="14" applyFont="1" applyBorder="1" applyAlignment="1" applyProtection="1">
      <alignment horizontal="center" vertical="center"/>
    </xf>
    <xf numFmtId="0" fontId="9" fillId="9" borderId="83" xfId="14" applyFont="1" applyFill="1" applyBorder="1" applyAlignment="1" applyProtection="1">
      <alignment horizontal="center" vertical="center" shrinkToFit="1"/>
    </xf>
    <xf numFmtId="0" fontId="9" fillId="9" borderId="104" xfId="14" applyFont="1" applyFill="1" applyBorder="1" applyAlignment="1" applyProtection="1">
      <alignment horizontal="center" vertical="center" shrinkToFit="1"/>
    </xf>
    <xf numFmtId="0" fontId="9" fillId="9" borderId="105" xfId="14" applyFont="1" applyFill="1" applyBorder="1" applyAlignment="1" applyProtection="1">
      <alignment horizontal="center" vertical="center" shrinkToFit="1"/>
    </xf>
    <xf numFmtId="0" fontId="9" fillId="9" borderId="34" xfId="14" applyFont="1" applyFill="1" applyBorder="1" applyAlignment="1" applyProtection="1">
      <alignment horizontal="center" vertical="center" shrinkToFit="1"/>
    </xf>
    <xf numFmtId="0" fontId="14" fillId="0" borderId="5" xfId="14" applyFont="1" applyBorder="1" applyAlignment="1" applyProtection="1">
      <alignment horizontal="center" vertical="center" shrinkToFit="1"/>
      <protection locked="0"/>
    </xf>
    <xf numFmtId="0" fontId="14" fillId="0" borderId="21" xfId="14" applyFont="1" applyBorder="1" applyAlignment="1" applyProtection="1">
      <alignment horizontal="center" vertical="center" shrinkToFit="1"/>
      <protection locked="0"/>
    </xf>
    <xf numFmtId="0" fontId="39" fillId="0" borderId="5" xfId="14" applyFont="1" applyBorder="1" applyAlignment="1" applyProtection="1">
      <alignment horizontal="center" vertical="center" shrinkToFit="1"/>
      <protection locked="0"/>
    </xf>
    <xf numFmtId="0" fontId="39" fillId="0" borderId="21" xfId="14" applyFont="1" applyBorder="1" applyAlignment="1" applyProtection="1">
      <alignment horizontal="center" vertical="center" shrinkToFit="1"/>
      <protection locked="0"/>
    </xf>
    <xf numFmtId="0" fontId="3" fillId="4" borderId="98" xfId="14" applyFont="1" applyFill="1" applyBorder="1" applyAlignment="1" applyProtection="1">
      <alignment horizontal="center" vertical="center"/>
    </xf>
    <xf numFmtId="0" fontId="3" fillId="4" borderId="99" xfId="14" applyFont="1" applyFill="1" applyBorder="1" applyAlignment="1" applyProtection="1">
      <alignment horizontal="center" vertical="center"/>
    </xf>
    <xf numFmtId="0" fontId="3" fillId="4" borderId="96" xfId="14" applyFont="1" applyFill="1" applyBorder="1" applyAlignment="1" applyProtection="1">
      <alignment horizontal="center" vertical="center"/>
    </xf>
    <xf numFmtId="0" fontId="3" fillId="4" borderId="97" xfId="14" applyFont="1" applyFill="1" applyBorder="1" applyAlignment="1" applyProtection="1">
      <alignment horizontal="center" vertical="center"/>
    </xf>
    <xf numFmtId="0" fontId="39" fillId="0" borderId="106" xfId="14" applyFont="1" applyBorder="1" applyAlignment="1" applyProtection="1">
      <alignment horizontal="center" vertical="center" shrinkToFit="1"/>
      <protection locked="0"/>
    </xf>
    <xf numFmtId="0" fontId="39" fillId="0" borderId="20" xfId="14" applyFont="1" applyBorder="1" applyAlignment="1" applyProtection="1">
      <alignment horizontal="center" vertical="center" shrinkToFit="1"/>
      <protection locked="0"/>
    </xf>
    <xf numFmtId="0" fontId="3" fillId="7" borderId="66" xfId="14" applyFont="1" applyFill="1" applyBorder="1" applyAlignment="1" applyProtection="1">
      <alignment horizontal="center" vertical="center"/>
    </xf>
    <xf numFmtId="0" fontId="3" fillId="7" borderId="101" xfId="14" applyFont="1" applyFill="1" applyBorder="1" applyAlignment="1" applyProtection="1">
      <alignment horizontal="center" vertical="center"/>
    </xf>
    <xf numFmtId="0" fontId="3" fillId="4" borderId="102" xfId="14" applyFont="1" applyFill="1" applyBorder="1" applyAlignment="1" applyProtection="1">
      <alignment horizontal="center" vertical="center"/>
    </xf>
    <xf numFmtId="0" fontId="3" fillId="4" borderId="103" xfId="14" applyFont="1" applyFill="1" applyBorder="1" applyAlignment="1" applyProtection="1">
      <alignment horizontal="center" vertical="center"/>
    </xf>
    <xf numFmtId="0" fontId="46" fillId="0" borderId="0" xfId="14" applyFont="1" applyAlignment="1" applyProtection="1">
      <alignment horizontal="center" vertical="center"/>
    </xf>
    <xf numFmtId="0" fontId="46" fillId="0" borderId="55" xfId="14" applyFont="1" applyBorder="1" applyAlignment="1" applyProtection="1">
      <alignment horizontal="center" vertical="center"/>
    </xf>
    <xf numFmtId="0" fontId="9" fillId="4" borderId="105" xfId="14" applyFont="1" applyFill="1" applyBorder="1" applyAlignment="1" applyProtection="1">
      <alignment horizontal="center" vertical="center" shrinkToFit="1"/>
    </xf>
    <xf numFmtId="0" fontId="9" fillId="4" borderId="34" xfId="14" applyFont="1" applyFill="1" applyBorder="1" applyAlignment="1" applyProtection="1">
      <alignment horizontal="center" vertical="center" shrinkToFit="1"/>
    </xf>
    <xf numFmtId="0" fontId="3" fillId="4" borderId="35" xfId="14" applyFont="1" applyFill="1" applyBorder="1" applyAlignment="1" applyProtection="1">
      <alignment horizontal="center" vertical="center"/>
    </xf>
    <xf numFmtId="0" fontId="3" fillId="4" borderId="33" xfId="14" applyFont="1" applyFill="1" applyBorder="1" applyAlignment="1" applyProtection="1">
      <alignment horizontal="center" vertical="center"/>
    </xf>
    <xf numFmtId="0" fontId="3" fillId="3" borderId="25" xfId="14" applyFont="1" applyFill="1" applyBorder="1" applyAlignment="1" applyProtection="1">
      <alignment horizontal="center" vertical="center"/>
    </xf>
    <xf numFmtId="0" fontId="3" fillId="3" borderId="35" xfId="14" applyFont="1" applyFill="1" applyBorder="1" applyAlignment="1" applyProtection="1">
      <alignment horizontal="center" vertical="center"/>
    </xf>
    <xf numFmtId="0" fontId="3" fillId="3" borderId="33" xfId="14" applyFont="1" applyFill="1" applyBorder="1" applyAlignment="1" applyProtection="1">
      <alignment horizontal="center" vertical="center"/>
    </xf>
    <xf numFmtId="0" fontId="9" fillId="4" borderId="83" xfId="14" applyFont="1" applyFill="1" applyBorder="1" applyAlignment="1" applyProtection="1">
      <alignment horizontal="center" vertical="center" shrinkToFit="1"/>
    </xf>
    <xf numFmtId="0" fontId="9" fillId="4" borderId="104" xfId="14" applyFont="1" applyFill="1" applyBorder="1" applyAlignment="1" applyProtection="1">
      <alignment horizontal="center" vertical="center" shrinkToFit="1"/>
    </xf>
    <xf numFmtId="0" fontId="3" fillId="7" borderId="100" xfId="14" applyFont="1" applyFill="1" applyBorder="1" applyAlignment="1" applyProtection="1">
      <alignment horizontal="center" vertical="center"/>
    </xf>
    <xf numFmtId="0" fontId="3" fillId="7" borderId="48" xfId="14" applyFont="1" applyFill="1" applyBorder="1" applyAlignment="1" applyProtection="1">
      <alignment horizontal="center" vertical="center"/>
    </xf>
    <xf numFmtId="0" fontId="58" fillId="0" borderId="141" xfId="0" applyFont="1" applyBorder="1" applyAlignment="1">
      <alignment horizontal="center" vertical="center"/>
    </xf>
    <xf numFmtId="0" fontId="58" fillId="0" borderId="83" xfId="0" applyFont="1" applyBorder="1" applyAlignment="1">
      <alignment horizontal="center" vertical="center"/>
    </xf>
    <xf numFmtId="0" fontId="58" fillId="0" borderId="104" xfId="0" applyFont="1" applyBorder="1" applyAlignment="1">
      <alignment horizontal="center" vertical="center"/>
    </xf>
    <xf numFmtId="0" fontId="58" fillId="0" borderId="136" xfId="0" applyFont="1" applyBorder="1" applyAlignment="1">
      <alignment horizontal="center" vertical="center"/>
    </xf>
    <xf numFmtId="0" fontId="58" fillId="0" borderId="138" xfId="0" applyFont="1" applyBorder="1" applyAlignment="1">
      <alignment horizontal="center" vertical="center"/>
    </xf>
    <xf numFmtId="0" fontId="58" fillId="0" borderId="132" xfId="0" applyFont="1" applyBorder="1" applyAlignment="1">
      <alignment horizontal="center" vertical="center" wrapText="1"/>
    </xf>
    <xf numFmtId="0" fontId="58" fillId="0" borderId="133" xfId="0" applyFont="1" applyBorder="1" applyAlignment="1">
      <alignment horizontal="center" vertical="center"/>
    </xf>
    <xf numFmtId="0" fontId="58" fillId="0" borderId="137" xfId="0" applyFont="1" applyBorder="1" applyAlignment="1">
      <alignment horizontal="center" vertical="center"/>
    </xf>
    <xf numFmtId="0" fontId="58" fillId="0" borderId="140" xfId="0" applyFont="1" applyBorder="1" applyAlignment="1">
      <alignment horizontal="center" vertical="center"/>
    </xf>
    <xf numFmtId="0" fontId="58" fillId="0" borderId="110" xfId="0" applyFont="1" applyBorder="1" applyAlignment="1">
      <alignment horizontal="center" vertical="center"/>
    </xf>
    <xf numFmtId="0" fontId="58" fillId="0" borderId="81" xfId="0" applyFont="1" applyBorder="1" applyAlignment="1">
      <alignment horizontal="center" vertical="center"/>
    </xf>
    <xf numFmtId="0" fontId="58" fillId="0" borderId="13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58" fillId="0" borderId="142" xfId="0" applyFont="1" applyBorder="1" applyAlignment="1">
      <alignment horizontal="center" vertical="center"/>
    </xf>
    <xf numFmtId="0" fontId="58" fillId="0" borderId="134" xfId="0" applyFont="1" applyBorder="1" applyAlignment="1">
      <alignment horizontal="center" vertical="center"/>
    </xf>
    <xf numFmtId="0" fontId="64" fillId="0" borderId="0" xfId="0" applyFont="1" applyAlignment="1">
      <alignment vertical="center" wrapText="1"/>
    </xf>
    <xf numFmtId="0" fontId="58" fillId="0" borderId="0" xfId="0" applyFont="1" applyAlignment="1">
      <alignment horizontal="left" vertical="center" wrapText="1"/>
    </xf>
    <xf numFmtId="0" fontId="58" fillId="0" borderId="0" xfId="0" applyFont="1" applyBorder="1" applyAlignment="1">
      <alignment horizontal="center" vertical="center"/>
    </xf>
    <xf numFmtId="0" fontId="58" fillId="0" borderId="93" xfId="0" applyFont="1" applyBorder="1" applyAlignment="1">
      <alignment horizontal="center" vertical="center"/>
    </xf>
    <xf numFmtId="0" fontId="63" fillId="0" borderId="144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3" fillId="0" borderId="145" xfId="0" applyFont="1" applyBorder="1" applyAlignment="1">
      <alignment horizontal="center" vertical="center"/>
    </xf>
    <xf numFmtId="0" fontId="64" fillId="0" borderId="0" xfId="0" applyFont="1" applyAlignment="1">
      <alignment horizontal="left" vertical="center" wrapText="1"/>
    </xf>
    <xf numFmtId="0" fontId="60" fillId="0" borderId="12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21" fillId="0" borderId="88" xfId="16" applyFont="1" applyBorder="1" applyAlignment="1">
      <alignment horizontal="center" vertical="center"/>
    </xf>
    <xf numFmtId="0" fontId="21" fillId="0" borderId="2" xfId="16" applyFont="1" applyBorder="1" applyAlignment="1">
      <alignment horizontal="center" vertical="center"/>
    </xf>
    <xf numFmtId="0" fontId="8" fillId="0" borderId="0" xfId="16" applyFont="1" applyAlignment="1">
      <alignment horizontal="left" vertical="center" wrapText="1"/>
    </xf>
    <xf numFmtId="0" fontId="23" fillId="0" borderId="0" xfId="16" applyFont="1" applyAlignment="1">
      <alignment horizontal="left" vertical="center" shrinkToFit="1"/>
    </xf>
    <xf numFmtId="0" fontId="22" fillId="0" borderId="0" xfId="16" applyFont="1" applyAlignment="1">
      <alignment horizontal="center" vertical="center"/>
    </xf>
    <xf numFmtId="0" fontId="23" fillId="0" borderId="0" xfId="16" applyFont="1" applyAlignment="1">
      <alignment horizontal="center" vertical="center"/>
    </xf>
    <xf numFmtId="0" fontId="0" fillId="0" borderId="0" xfId="0" applyBorder="1" applyAlignment="1">
      <alignment wrapText="1" shrinkToFit="1"/>
    </xf>
    <xf numFmtId="0" fontId="0" fillId="0" borderId="0" xfId="0" applyBorder="1" applyAlignment="1">
      <alignment shrinkToFit="1"/>
    </xf>
    <xf numFmtId="49" fontId="20" fillId="0" borderId="88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0" fontId="0" fillId="0" borderId="93" xfId="0" applyBorder="1" applyAlignment="1">
      <alignment horizontal="center" vertical="center" shrinkToFit="1"/>
    </xf>
    <xf numFmtId="0" fontId="0" fillId="0" borderId="89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0" borderId="124" xfId="0" applyBorder="1" applyAlignment="1">
      <alignment horizontal="center"/>
    </xf>
    <xf numFmtId="0" fontId="0" fillId="0" borderId="125" xfId="0" applyBorder="1" applyAlignment="1">
      <alignment horizontal="center" vertical="center" wrapText="1" shrinkToFit="1"/>
    </xf>
    <xf numFmtId="0" fontId="0" fillId="0" borderId="126" xfId="0" applyBorder="1" applyAlignment="1">
      <alignment horizontal="center" vertical="center" shrinkToFit="1"/>
    </xf>
    <xf numFmtId="0" fontId="0" fillId="0" borderId="107" xfId="0" applyBorder="1" applyAlignment="1">
      <alignment horizontal="center" vertical="center" shrinkToFit="1"/>
    </xf>
    <xf numFmtId="0" fontId="0" fillId="0" borderId="127" xfId="0" applyBorder="1" applyAlignment="1">
      <alignment horizontal="center" vertical="center" shrinkToFit="1"/>
    </xf>
    <xf numFmtId="0" fontId="29" fillId="0" borderId="117" xfId="0" applyFont="1" applyBorder="1" applyAlignment="1">
      <alignment horizontal="center" vertical="center" shrinkToFit="1"/>
    </xf>
    <xf numFmtId="0" fontId="29" fillId="0" borderId="118" xfId="0" applyFont="1" applyBorder="1" applyAlignment="1">
      <alignment horizontal="center" vertical="center" shrinkToFit="1"/>
    </xf>
    <xf numFmtId="0" fontId="30" fillId="8" borderId="119" xfId="0" applyFont="1" applyFill="1" applyBorder="1" applyAlignment="1" applyProtection="1">
      <alignment horizontal="center" vertical="center"/>
      <protection locked="0"/>
    </xf>
    <xf numFmtId="0" fontId="30" fillId="8" borderId="11" xfId="0" applyFont="1" applyFill="1" applyBorder="1" applyAlignment="1" applyProtection="1">
      <alignment horizontal="center" vertical="center"/>
      <protection locked="0"/>
    </xf>
    <xf numFmtId="6" fontId="31" fillId="0" borderId="120" xfId="12" applyFont="1" applyBorder="1" applyAlignment="1">
      <alignment horizontal="right" vertical="center"/>
    </xf>
    <xf numFmtId="6" fontId="31" fillId="0" borderId="116" xfId="12" applyFont="1" applyBorder="1" applyAlignment="1">
      <alignment horizontal="right" vertical="center"/>
    </xf>
    <xf numFmtId="0" fontId="29" fillId="0" borderId="109" xfId="0" applyFont="1" applyBorder="1" applyAlignment="1">
      <alignment horizontal="center" vertical="center" shrinkToFit="1"/>
    </xf>
    <xf numFmtId="0" fontId="29" fillId="0" borderId="110" xfId="0" applyFont="1" applyBorder="1" applyAlignment="1">
      <alignment horizontal="center" vertical="center" shrinkToFit="1"/>
    </xf>
    <xf numFmtId="0" fontId="30" fillId="8" borderId="100" xfId="0" applyFont="1" applyFill="1" applyBorder="1" applyAlignment="1" applyProtection="1">
      <alignment horizontal="center" vertical="center"/>
      <protection locked="0"/>
    </xf>
    <xf numFmtId="0" fontId="30" fillId="8" borderId="111" xfId="0" applyFont="1" applyFill="1" applyBorder="1" applyAlignment="1" applyProtection="1">
      <alignment horizontal="center" vertical="center"/>
      <protection locked="0"/>
    </xf>
    <xf numFmtId="6" fontId="31" fillId="0" borderId="112" xfId="12" applyFont="1" applyBorder="1" applyAlignment="1">
      <alignment horizontal="right" vertical="center"/>
    </xf>
    <xf numFmtId="6" fontId="31" fillId="0" borderId="113" xfId="12" applyFont="1" applyBorder="1" applyAlignment="1">
      <alignment horizontal="right" vertical="center"/>
    </xf>
    <xf numFmtId="177" fontId="0" fillId="0" borderId="107" xfId="0" applyNumberFormat="1" applyBorder="1" applyAlignment="1">
      <alignment horizontal="center" vertical="center"/>
    </xf>
    <xf numFmtId="177" fontId="0" fillId="0" borderId="108" xfId="0" applyNumberFormat="1" applyBorder="1" applyAlignment="1">
      <alignment horizontal="center" vertical="center"/>
    </xf>
    <xf numFmtId="0" fontId="29" fillId="0" borderId="114" xfId="0" applyFont="1" applyBorder="1" applyAlignment="1">
      <alignment horizontal="center" vertical="center" shrinkToFit="1"/>
    </xf>
    <xf numFmtId="0" fontId="30" fillId="8" borderId="115" xfId="0" applyFont="1" applyFill="1" applyBorder="1" applyAlignment="1" applyProtection="1">
      <alignment horizontal="center" vertical="center"/>
      <protection locked="0"/>
    </xf>
    <xf numFmtId="0" fontId="66" fillId="0" borderId="0" xfId="0" applyFont="1" applyAlignment="1">
      <alignment horizontal="center" vertical="center"/>
    </xf>
    <xf numFmtId="0" fontId="60" fillId="0" borderId="12" xfId="0" applyFont="1" applyBorder="1" applyAlignment="1">
      <alignment horizontal="right" vertical="center"/>
    </xf>
    <xf numFmtId="0" fontId="60" fillId="0" borderId="2" xfId="0" applyFont="1" applyBorder="1" applyAlignment="1">
      <alignment horizontal="right" vertical="center"/>
    </xf>
    <xf numFmtId="0" fontId="58" fillId="0" borderId="0" xfId="0" applyFont="1" applyAlignment="1">
      <alignment horizontal="left" vertical="top" wrapText="1"/>
    </xf>
    <xf numFmtId="0" fontId="60" fillId="0" borderId="147" xfId="0" applyFont="1" applyBorder="1" applyAlignment="1">
      <alignment horizontal="right" vertical="center"/>
    </xf>
    <xf numFmtId="0" fontId="60" fillId="0" borderId="147" xfId="0" applyFont="1" applyBorder="1" applyAlignment="1">
      <alignment horizontal="center" vertical="center"/>
    </xf>
    <xf numFmtId="0" fontId="62" fillId="0" borderId="117" xfId="0" applyFont="1" applyBorder="1" applyAlignment="1">
      <alignment horizontal="center" vertical="center"/>
    </xf>
    <xf numFmtId="0" fontId="62" fillId="0" borderId="118" xfId="0" applyFont="1" applyBorder="1" applyAlignment="1">
      <alignment horizontal="center" vertical="center"/>
    </xf>
    <xf numFmtId="0" fontId="62" fillId="0" borderId="110" xfId="0" applyFont="1" applyBorder="1" applyAlignment="1">
      <alignment horizontal="center" vertical="center"/>
    </xf>
    <xf numFmtId="0" fontId="62" fillId="0" borderId="100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45" xfId="0" applyFont="1" applyBorder="1" applyAlignment="1">
      <alignment horizontal="center" vertical="center"/>
    </xf>
    <xf numFmtId="0" fontId="62" fillId="0" borderId="109" xfId="0" applyFont="1" applyBorder="1" applyAlignment="1">
      <alignment horizontal="center" vertical="center"/>
    </xf>
    <xf numFmtId="0" fontId="62" fillId="0" borderId="151" xfId="0" applyFont="1" applyBorder="1" applyAlignment="1">
      <alignment horizontal="center" vertical="center"/>
    </xf>
    <xf numFmtId="0" fontId="62" fillId="0" borderId="58" xfId="0" applyFont="1" applyBorder="1" applyAlignment="1">
      <alignment horizontal="center" vertical="center"/>
    </xf>
    <xf numFmtId="0" fontId="62" fillId="0" borderId="152" xfId="0" applyFont="1" applyBorder="1" applyAlignment="1">
      <alignment horizontal="center" vertical="center"/>
    </xf>
    <xf numFmtId="0" fontId="62" fillId="0" borderId="153" xfId="0" applyFont="1" applyBorder="1" applyAlignment="1">
      <alignment horizontal="center" vertical="center"/>
    </xf>
    <xf numFmtId="0" fontId="62" fillId="0" borderId="115" xfId="0" applyFont="1" applyBorder="1" applyAlignment="1">
      <alignment horizontal="center" vertical="center"/>
    </xf>
    <xf numFmtId="0" fontId="62" fillId="0" borderId="78" xfId="0" applyFont="1" applyBorder="1" applyAlignment="1">
      <alignment horizontal="center" vertical="center"/>
    </xf>
    <xf numFmtId="0" fontId="58" fillId="0" borderId="0" xfId="0" applyFont="1" applyAlignment="1">
      <alignment horizontal="left" vertical="top"/>
    </xf>
    <xf numFmtId="0" fontId="21" fillId="0" borderId="47" xfId="15" applyFont="1" applyBorder="1" applyAlignment="1">
      <alignment horizontal="center" vertical="center"/>
    </xf>
    <xf numFmtId="0" fontId="21" fillId="0" borderId="40" xfId="15" applyFont="1" applyBorder="1" applyAlignment="1">
      <alignment horizontal="center" vertical="center"/>
    </xf>
    <xf numFmtId="0" fontId="21" fillId="0" borderId="83" xfId="15" applyFont="1" applyBorder="1" applyAlignment="1">
      <alignment horizontal="center" vertical="center"/>
    </xf>
    <xf numFmtId="0" fontId="21" fillId="0" borderId="104" xfId="15" applyFont="1" applyBorder="1" applyAlignment="1">
      <alignment horizontal="center" vertical="center"/>
    </xf>
    <xf numFmtId="0" fontId="21" fillId="0" borderId="83" xfId="15" applyFont="1" applyBorder="1" applyAlignment="1">
      <alignment vertical="center"/>
    </xf>
    <xf numFmtId="0" fontId="21" fillId="0" borderId="104" xfId="15" applyFont="1" applyBorder="1" applyAlignment="1">
      <alignment vertical="center"/>
    </xf>
    <xf numFmtId="0" fontId="21" fillId="0" borderId="94" xfId="15" applyFont="1" applyBorder="1" applyAlignment="1">
      <alignment horizontal="center" vertical="center"/>
    </xf>
    <xf numFmtId="0" fontId="21" fillId="0" borderId="134" xfId="15" applyFont="1" applyBorder="1" applyAlignment="1">
      <alignment horizontal="center" vertical="center"/>
    </xf>
    <xf numFmtId="0" fontId="21" fillId="0" borderId="134" xfId="15" applyFont="1" applyBorder="1" applyAlignment="1">
      <alignment vertical="center"/>
    </xf>
    <xf numFmtId="0" fontId="21" fillId="0" borderId="92" xfId="15" applyFont="1" applyBorder="1" applyAlignment="1">
      <alignment horizontal="center" vertical="center"/>
    </xf>
    <xf numFmtId="0" fontId="21" fillId="0" borderId="81" xfId="15" applyFont="1" applyBorder="1" applyAlignment="1">
      <alignment horizontal="center" vertical="center"/>
    </xf>
    <xf numFmtId="0" fontId="21" fillId="0" borderId="81" xfId="15" applyFont="1" applyBorder="1" applyAlignment="1">
      <alignment vertical="center"/>
    </xf>
    <xf numFmtId="0" fontId="48" fillId="0" borderId="0" xfId="15" applyFont="1" applyAlignment="1">
      <alignment horizontal="center" vertical="center"/>
    </xf>
    <xf numFmtId="0" fontId="50" fillId="0" borderId="78" xfId="15" applyFont="1" applyBorder="1" applyAlignment="1">
      <alignment horizontal="left" indent="2"/>
    </xf>
    <xf numFmtId="0" fontId="21" fillId="0" borderId="128" xfId="15" applyFont="1" applyBorder="1" applyAlignment="1">
      <alignment horizontal="center" vertical="center"/>
    </xf>
    <xf numFmtId="0" fontId="8" fillId="0" borderId="129" xfId="15" applyFont="1" applyBorder="1" applyAlignment="1">
      <alignment vertical="center"/>
    </xf>
    <xf numFmtId="0" fontId="21" fillId="0" borderId="56" xfId="15" applyFont="1" applyBorder="1" applyAlignment="1">
      <alignment horizontal="center" vertical="center"/>
    </xf>
    <xf numFmtId="0" fontId="8" fillId="0" borderId="57" xfId="15" applyFont="1" applyBorder="1" applyAlignment="1">
      <alignment vertical="center"/>
    </xf>
    <xf numFmtId="0" fontId="21" fillId="0" borderId="130" xfId="15" applyFont="1" applyBorder="1" applyAlignment="1">
      <alignment horizontal="center" vertical="center"/>
    </xf>
    <xf numFmtId="0" fontId="8" fillId="0" borderId="131" xfId="15" applyFont="1" applyBorder="1" applyAlignment="1"/>
    <xf numFmtId="0" fontId="21" fillId="0" borderId="132" xfId="15" applyFont="1" applyBorder="1" applyAlignment="1">
      <alignment horizontal="center" vertical="center"/>
    </xf>
    <xf numFmtId="0" fontId="8" fillId="0" borderId="133" xfId="15" applyFont="1" applyBorder="1" applyAlignment="1">
      <alignment horizontal="center" vertical="center"/>
    </xf>
    <xf numFmtId="0" fontId="8" fillId="0" borderId="130" xfId="15" applyFont="1" applyBorder="1" applyAlignment="1">
      <alignment horizontal="center" vertical="center"/>
    </xf>
  </cellXfs>
  <cellStyles count="19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桁区切り 2" xfId="11"/>
    <cellStyle name="通貨" xfId="12" builtinId="7"/>
    <cellStyle name="通貨 2" xfId="13"/>
    <cellStyle name="標準" xfId="0" builtinId="0"/>
    <cellStyle name="標準 2" xfId="14"/>
    <cellStyle name="標準 2 2" xfId="15"/>
    <cellStyle name="標準 3" xfId="16"/>
    <cellStyle name="標準 4" xfId="17"/>
    <cellStyle name="未定義" xfId="1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6"/>
  <sheetViews>
    <sheetView view="pageBreakPreview" zoomScale="60" zoomScaleNormal="100" workbookViewId="0">
      <selection activeCell="X14" sqref="X14"/>
    </sheetView>
  </sheetViews>
  <sheetFormatPr defaultRowHeight="13.5"/>
  <cols>
    <col min="1" max="1" width="1.125" style="231" customWidth="1"/>
    <col min="2" max="2" width="2.625" style="231" customWidth="1"/>
    <col min="3" max="3" width="3.75" style="231" customWidth="1"/>
    <col min="4" max="4" width="6.625" style="231" customWidth="1"/>
    <col min="5" max="5" width="4.625" style="231" customWidth="1"/>
    <col min="6" max="6" width="9.875" style="231" customWidth="1"/>
    <col min="7" max="7" width="5.125" style="231" customWidth="1"/>
    <col min="8" max="8" width="7.125" style="231" customWidth="1"/>
    <col min="9" max="9" width="9.625" style="231" customWidth="1"/>
    <col min="10" max="10" width="3.625" style="231" customWidth="1"/>
    <col min="11" max="11" width="7.625" style="231" customWidth="1"/>
    <col min="12" max="12" width="9.25" style="231" customWidth="1"/>
    <col min="13" max="13" width="5.25" style="231" customWidth="1"/>
    <col min="14" max="14" width="7.5" style="231" customWidth="1"/>
    <col min="15" max="15" width="8.875" style="231" customWidth="1"/>
    <col min="16" max="16" width="6" style="231" customWidth="1"/>
    <col min="17" max="17" width="4.25" style="231" customWidth="1"/>
    <col min="18" max="18" width="8.875" style="231" customWidth="1"/>
    <col min="19" max="19" width="4.25" style="231" customWidth="1"/>
    <col min="20" max="20" width="8.875" style="231" customWidth="1"/>
    <col min="21" max="21" width="1.625" style="231" customWidth="1"/>
    <col min="22" max="236" width="9" style="231"/>
    <col min="237" max="237" width="3.5" style="231" customWidth="1"/>
    <col min="238" max="240" width="6.625" style="231" customWidth="1"/>
    <col min="241" max="241" width="13.375" style="231" customWidth="1"/>
    <col min="242" max="242" width="5.125" style="231" customWidth="1"/>
    <col min="243" max="243" width="9.875" style="231" customWidth="1"/>
    <col min="244" max="244" width="10.375" style="231" customWidth="1"/>
    <col min="245" max="245" width="5.125" style="231" customWidth="1"/>
    <col min="246" max="248" width="8.875" style="231" customWidth="1"/>
    <col min="249" max="249" width="6.625" style="231" customWidth="1"/>
    <col min="250" max="252" width="8.875" style="231" customWidth="1"/>
    <col min="253" max="253" width="6.625" style="231" customWidth="1"/>
    <col min="254" max="492" width="9" style="231"/>
    <col min="493" max="493" width="3.5" style="231" customWidth="1"/>
    <col min="494" max="496" width="6.625" style="231" customWidth="1"/>
    <col min="497" max="497" width="13.375" style="231" customWidth="1"/>
    <col min="498" max="498" width="5.125" style="231" customWidth="1"/>
    <col min="499" max="499" width="9.875" style="231" customWidth="1"/>
    <col min="500" max="500" width="10.375" style="231" customWidth="1"/>
    <col min="501" max="501" width="5.125" style="231" customWidth="1"/>
    <col min="502" max="504" width="8.875" style="231" customWidth="1"/>
    <col min="505" max="505" width="6.625" style="231" customWidth="1"/>
    <col min="506" max="508" width="8.875" style="231" customWidth="1"/>
    <col min="509" max="509" width="6.625" style="231" customWidth="1"/>
    <col min="510" max="748" width="9" style="231"/>
    <col min="749" max="749" width="3.5" style="231" customWidth="1"/>
    <col min="750" max="752" width="6.625" style="231" customWidth="1"/>
    <col min="753" max="753" width="13.375" style="231" customWidth="1"/>
    <col min="754" max="754" width="5.125" style="231" customWidth="1"/>
    <col min="755" max="755" width="9.875" style="231" customWidth="1"/>
    <col min="756" max="756" width="10.375" style="231" customWidth="1"/>
    <col min="757" max="757" width="5.125" style="231" customWidth="1"/>
    <col min="758" max="760" width="8.875" style="231" customWidth="1"/>
    <col min="761" max="761" width="6.625" style="231" customWidth="1"/>
    <col min="762" max="764" width="8.875" style="231" customWidth="1"/>
    <col min="765" max="765" width="6.625" style="231" customWidth="1"/>
    <col min="766" max="1004" width="9" style="231"/>
    <col min="1005" max="1005" width="3.5" style="231" customWidth="1"/>
    <col min="1006" max="1008" width="6.625" style="231" customWidth="1"/>
    <col min="1009" max="1009" width="13.375" style="231" customWidth="1"/>
    <col min="1010" max="1010" width="5.125" style="231" customWidth="1"/>
    <col min="1011" max="1011" width="9.875" style="231" customWidth="1"/>
    <col min="1012" max="1012" width="10.375" style="231" customWidth="1"/>
    <col min="1013" max="1013" width="5.125" style="231" customWidth="1"/>
    <col min="1014" max="1016" width="8.875" style="231" customWidth="1"/>
    <col min="1017" max="1017" width="6.625" style="231" customWidth="1"/>
    <col min="1018" max="1020" width="8.875" style="231" customWidth="1"/>
    <col min="1021" max="1021" width="6.625" style="231" customWidth="1"/>
    <col min="1022" max="1260" width="9" style="231"/>
    <col min="1261" max="1261" width="3.5" style="231" customWidth="1"/>
    <col min="1262" max="1264" width="6.625" style="231" customWidth="1"/>
    <col min="1265" max="1265" width="13.375" style="231" customWidth="1"/>
    <col min="1266" max="1266" width="5.125" style="231" customWidth="1"/>
    <col min="1267" max="1267" width="9.875" style="231" customWidth="1"/>
    <col min="1268" max="1268" width="10.375" style="231" customWidth="1"/>
    <col min="1269" max="1269" width="5.125" style="231" customWidth="1"/>
    <col min="1270" max="1272" width="8.875" style="231" customWidth="1"/>
    <col min="1273" max="1273" width="6.625" style="231" customWidth="1"/>
    <col min="1274" max="1276" width="8.875" style="231" customWidth="1"/>
    <col min="1277" max="1277" width="6.625" style="231" customWidth="1"/>
    <col min="1278" max="1516" width="9" style="231"/>
    <col min="1517" max="1517" width="3.5" style="231" customWidth="1"/>
    <col min="1518" max="1520" width="6.625" style="231" customWidth="1"/>
    <col min="1521" max="1521" width="13.375" style="231" customWidth="1"/>
    <col min="1522" max="1522" width="5.125" style="231" customWidth="1"/>
    <col min="1523" max="1523" width="9.875" style="231" customWidth="1"/>
    <col min="1524" max="1524" width="10.375" style="231" customWidth="1"/>
    <col min="1525" max="1525" width="5.125" style="231" customWidth="1"/>
    <col min="1526" max="1528" width="8.875" style="231" customWidth="1"/>
    <col min="1529" max="1529" width="6.625" style="231" customWidth="1"/>
    <col min="1530" max="1532" width="8.875" style="231" customWidth="1"/>
    <col min="1533" max="1533" width="6.625" style="231" customWidth="1"/>
    <col min="1534" max="1772" width="9" style="231"/>
    <col min="1773" max="1773" width="3.5" style="231" customWidth="1"/>
    <col min="1774" max="1776" width="6.625" style="231" customWidth="1"/>
    <col min="1777" max="1777" width="13.375" style="231" customWidth="1"/>
    <col min="1778" max="1778" width="5.125" style="231" customWidth="1"/>
    <col min="1779" max="1779" width="9.875" style="231" customWidth="1"/>
    <col min="1780" max="1780" width="10.375" style="231" customWidth="1"/>
    <col min="1781" max="1781" width="5.125" style="231" customWidth="1"/>
    <col min="1782" max="1784" width="8.875" style="231" customWidth="1"/>
    <col min="1785" max="1785" width="6.625" style="231" customWidth="1"/>
    <col min="1786" max="1788" width="8.875" style="231" customWidth="1"/>
    <col min="1789" max="1789" width="6.625" style="231" customWidth="1"/>
    <col min="1790" max="2028" width="9" style="231"/>
    <col min="2029" max="2029" width="3.5" style="231" customWidth="1"/>
    <col min="2030" max="2032" width="6.625" style="231" customWidth="1"/>
    <col min="2033" max="2033" width="13.375" style="231" customWidth="1"/>
    <col min="2034" max="2034" width="5.125" style="231" customWidth="1"/>
    <col min="2035" max="2035" width="9.875" style="231" customWidth="1"/>
    <col min="2036" max="2036" width="10.375" style="231" customWidth="1"/>
    <col min="2037" max="2037" width="5.125" style="231" customWidth="1"/>
    <col min="2038" max="2040" width="8.875" style="231" customWidth="1"/>
    <col min="2041" max="2041" width="6.625" style="231" customWidth="1"/>
    <col min="2042" max="2044" width="8.875" style="231" customWidth="1"/>
    <col min="2045" max="2045" width="6.625" style="231" customWidth="1"/>
    <col min="2046" max="2284" width="9" style="231"/>
    <col min="2285" max="2285" width="3.5" style="231" customWidth="1"/>
    <col min="2286" max="2288" width="6.625" style="231" customWidth="1"/>
    <col min="2289" max="2289" width="13.375" style="231" customWidth="1"/>
    <col min="2290" max="2290" width="5.125" style="231" customWidth="1"/>
    <col min="2291" max="2291" width="9.875" style="231" customWidth="1"/>
    <col min="2292" max="2292" width="10.375" style="231" customWidth="1"/>
    <col min="2293" max="2293" width="5.125" style="231" customWidth="1"/>
    <col min="2294" max="2296" width="8.875" style="231" customWidth="1"/>
    <col min="2297" max="2297" width="6.625" style="231" customWidth="1"/>
    <col min="2298" max="2300" width="8.875" style="231" customWidth="1"/>
    <col min="2301" max="2301" width="6.625" style="231" customWidth="1"/>
    <col min="2302" max="2540" width="9" style="231"/>
    <col min="2541" max="2541" width="3.5" style="231" customWidth="1"/>
    <col min="2542" max="2544" width="6.625" style="231" customWidth="1"/>
    <col min="2545" max="2545" width="13.375" style="231" customWidth="1"/>
    <col min="2546" max="2546" width="5.125" style="231" customWidth="1"/>
    <col min="2547" max="2547" width="9.875" style="231" customWidth="1"/>
    <col min="2548" max="2548" width="10.375" style="231" customWidth="1"/>
    <col min="2549" max="2549" width="5.125" style="231" customWidth="1"/>
    <col min="2550" max="2552" width="8.875" style="231" customWidth="1"/>
    <col min="2553" max="2553" width="6.625" style="231" customWidth="1"/>
    <col min="2554" max="2556" width="8.875" style="231" customWidth="1"/>
    <col min="2557" max="2557" width="6.625" style="231" customWidth="1"/>
    <col min="2558" max="2796" width="9" style="231"/>
    <col min="2797" max="2797" width="3.5" style="231" customWidth="1"/>
    <col min="2798" max="2800" width="6.625" style="231" customWidth="1"/>
    <col min="2801" max="2801" width="13.375" style="231" customWidth="1"/>
    <col min="2802" max="2802" width="5.125" style="231" customWidth="1"/>
    <col min="2803" max="2803" width="9.875" style="231" customWidth="1"/>
    <col min="2804" max="2804" width="10.375" style="231" customWidth="1"/>
    <col min="2805" max="2805" width="5.125" style="231" customWidth="1"/>
    <col min="2806" max="2808" width="8.875" style="231" customWidth="1"/>
    <col min="2809" max="2809" width="6.625" style="231" customWidth="1"/>
    <col min="2810" max="2812" width="8.875" style="231" customWidth="1"/>
    <col min="2813" max="2813" width="6.625" style="231" customWidth="1"/>
    <col min="2814" max="3052" width="9" style="231"/>
    <col min="3053" max="3053" width="3.5" style="231" customWidth="1"/>
    <col min="3054" max="3056" width="6.625" style="231" customWidth="1"/>
    <col min="3057" max="3057" width="13.375" style="231" customWidth="1"/>
    <col min="3058" max="3058" width="5.125" style="231" customWidth="1"/>
    <col min="3059" max="3059" width="9.875" style="231" customWidth="1"/>
    <col min="3060" max="3060" width="10.375" style="231" customWidth="1"/>
    <col min="3061" max="3061" width="5.125" style="231" customWidth="1"/>
    <col min="3062" max="3064" width="8.875" style="231" customWidth="1"/>
    <col min="3065" max="3065" width="6.625" style="231" customWidth="1"/>
    <col min="3066" max="3068" width="8.875" style="231" customWidth="1"/>
    <col min="3069" max="3069" width="6.625" style="231" customWidth="1"/>
    <col min="3070" max="3308" width="9" style="231"/>
    <col min="3309" max="3309" width="3.5" style="231" customWidth="1"/>
    <col min="3310" max="3312" width="6.625" style="231" customWidth="1"/>
    <col min="3313" max="3313" width="13.375" style="231" customWidth="1"/>
    <col min="3314" max="3314" width="5.125" style="231" customWidth="1"/>
    <col min="3315" max="3315" width="9.875" style="231" customWidth="1"/>
    <col min="3316" max="3316" width="10.375" style="231" customWidth="1"/>
    <col min="3317" max="3317" width="5.125" style="231" customWidth="1"/>
    <col min="3318" max="3320" width="8.875" style="231" customWidth="1"/>
    <col min="3321" max="3321" width="6.625" style="231" customWidth="1"/>
    <col min="3322" max="3324" width="8.875" style="231" customWidth="1"/>
    <col min="3325" max="3325" width="6.625" style="231" customWidth="1"/>
    <col min="3326" max="3564" width="9" style="231"/>
    <col min="3565" max="3565" width="3.5" style="231" customWidth="1"/>
    <col min="3566" max="3568" width="6.625" style="231" customWidth="1"/>
    <col min="3569" max="3569" width="13.375" style="231" customWidth="1"/>
    <col min="3570" max="3570" width="5.125" style="231" customWidth="1"/>
    <col min="3571" max="3571" width="9.875" style="231" customWidth="1"/>
    <col min="3572" max="3572" width="10.375" style="231" customWidth="1"/>
    <col min="3573" max="3573" width="5.125" style="231" customWidth="1"/>
    <col min="3574" max="3576" width="8.875" style="231" customWidth="1"/>
    <col min="3577" max="3577" width="6.625" style="231" customWidth="1"/>
    <col min="3578" max="3580" width="8.875" style="231" customWidth="1"/>
    <col min="3581" max="3581" width="6.625" style="231" customWidth="1"/>
    <col min="3582" max="3820" width="9" style="231"/>
    <col min="3821" max="3821" width="3.5" style="231" customWidth="1"/>
    <col min="3822" max="3824" width="6.625" style="231" customWidth="1"/>
    <col min="3825" max="3825" width="13.375" style="231" customWidth="1"/>
    <col min="3826" max="3826" width="5.125" style="231" customWidth="1"/>
    <col min="3827" max="3827" width="9.875" style="231" customWidth="1"/>
    <col min="3828" max="3828" width="10.375" style="231" customWidth="1"/>
    <col min="3829" max="3829" width="5.125" style="231" customWidth="1"/>
    <col min="3830" max="3832" width="8.875" style="231" customWidth="1"/>
    <col min="3833" max="3833" width="6.625" style="231" customWidth="1"/>
    <col min="3834" max="3836" width="8.875" style="231" customWidth="1"/>
    <col min="3837" max="3837" width="6.625" style="231" customWidth="1"/>
    <col min="3838" max="4076" width="9" style="231"/>
    <col min="4077" max="4077" width="3.5" style="231" customWidth="1"/>
    <col min="4078" max="4080" width="6.625" style="231" customWidth="1"/>
    <col min="4081" max="4081" width="13.375" style="231" customWidth="1"/>
    <col min="4082" max="4082" width="5.125" style="231" customWidth="1"/>
    <col min="4083" max="4083" width="9.875" style="231" customWidth="1"/>
    <col min="4084" max="4084" width="10.375" style="231" customWidth="1"/>
    <col min="4085" max="4085" width="5.125" style="231" customWidth="1"/>
    <col min="4086" max="4088" width="8.875" style="231" customWidth="1"/>
    <col min="4089" max="4089" width="6.625" style="231" customWidth="1"/>
    <col min="4090" max="4092" width="8.875" style="231" customWidth="1"/>
    <col min="4093" max="4093" width="6.625" style="231" customWidth="1"/>
    <col min="4094" max="4332" width="9" style="231"/>
    <col min="4333" max="4333" width="3.5" style="231" customWidth="1"/>
    <col min="4334" max="4336" width="6.625" style="231" customWidth="1"/>
    <col min="4337" max="4337" width="13.375" style="231" customWidth="1"/>
    <col min="4338" max="4338" width="5.125" style="231" customWidth="1"/>
    <col min="4339" max="4339" width="9.875" style="231" customWidth="1"/>
    <col min="4340" max="4340" width="10.375" style="231" customWidth="1"/>
    <col min="4341" max="4341" width="5.125" style="231" customWidth="1"/>
    <col min="4342" max="4344" width="8.875" style="231" customWidth="1"/>
    <col min="4345" max="4345" width="6.625" style="231" customWidth="1"/>
    <col min="4346" max="4348" width="8.875" style="231" customWidth="1"/>
    <col min="4349" max="4349" width="6.625" style="231" customWidth="1"/>
    <col min="4350" max="4588" width="9" style="231"/>
    <col min="4589" max="4589" width="3.5" style="231" customWidth="1"/>
    <col min="4590" max="4592" width="6.625" style="231" customWidth="1"/>
    <col min="4593" max="4593" width="13.375" style="231" customWidth="1"/>
    <col min="4594" max="4594" width="5.125" style="231" customWidth="1"/>
    <col min="4595" max="4595" width="9.875" style="231" customWidth="1"/>
    <col min="4596" max="4596" width="10.375" style="231" customWidth="1"/>
    <col min="4597" max="4597" width="5.125" style="231" customWidth="1"/>
    <col min="4598" max="4600" width="8.875" style="231" customWidth="1"/>
    <col min="4601" max="4601" width="6.625" style="231" customWidth="1"/>
    <col min="4602" max="4604" width="8.875" style="231" customWidth="1"/>
    <col min="4605" max="4605" width="6.625" style="231" customWidth="1"/>
    <col min="4606" max="4844" width="9" style="231"/>
    <col min="4845" max="4845" width="3.5" style="231" customWidth="1"/>
    <col min="4846" max="4848" width="6.625" style="231" customWidth="1"/>
    <col min="4849" max="4849" width="13.375" style="231" customWidth="1"/>
    <col min="4850" max="4850" width="5.125" style="231" customWidth="1"/>
    <col min="4851" max="4851" width="9.875" style="231" customWidth="1"/>
    <col min="4852" max="4852" width="10.375" style="231" customWidth="1"/>
    <col min="4853" max="4853" width="5.125" style="231" customWidth="1"/>
    <col min="4854" max="4856" width="8.875" style="231" customWidth="1"/>
    <col min="4857" max="4857" width="6.625" style="231" customWidth="1"/>
    <col min="4858" max="4860" width="8.875" style="231" customWidth="1"/>
    <col min="4861" max="4861" width="6.625" style="231" customWidth="1"/>
    <col min="4862" max="5100" width="9" style="231"/>
    <col min="5101" max="5101" width="3.5" style="231" customWidth="1"/>
    <col min="5102" max="5104" width="6.625" style="231" customWidth="1"/>
    <col min="5105" max="5105" width="13.375" style="231" customWidth="1"/>
    <col min="5106" max="5106" width="5.125" style="231" customWidth="1"/>
    <col min="5107" max="5107" width="9.875" style="231" customWidth="1"/>
    <col min="5108" max="5108" width="10.375" style="231" customWidth="1"/>
    <col min="5109" max="5109" width="5.125" style="231" customWidth="1"/>
    <col min="5110" max="5112" width="8.875" style="231" customWidth="1"/>
    <col min="5113" max="5113" width="6.625" style="231" customWidth="1"/>
    <col min="5114" max="5116" width="8.875" style="231" customWidth="1"/>
    <col min="5117" max="5117" width="6.625" style="231" customWidth="1"/>
    <col min="5118" max="5356" width="9" style="231"/>
    <col min="5357" max="5357" width="3.5" style="231" customWidth="1"/>
    <col min="5358" max="5360" width="6.625" style="231" customWidth="1"/>
    <col min="5361" max="5361" width="13.375" style="231" customWidth="1"/>
    <col min="5362" max="5362" width="5.125" style="231" customWidth="1"/>
    <col min="5363" max="5363" width="9.875" style="231" customWidth="1"/>
    <col min="5364" max="5364" width="10.375" style="231" customWidth="1"/>
    <col min="5365" max="5365" width="5.125" style="231" customWidth="1"/>
    <col min="5366" max="5368" width="8.875" style="231" customWidth="1"/>
    <col min="5369" max="5369" width="6.625" style="231" customWidth="1"/>
    <col min="5370" max="5372" width="8.875" style="231" customWidth="1"/>
    <col min="5373" max="5373" width="6.625" style="231" customWidth="1"/>
    <col min="5374" max="5612" width="9" style="231"/>
    <col min="5613" max="5613" width="3.5" style="231" customWidth="1"/>
    <col min="5614" max="5616" width="6.625" style="231" customWidth="1"/>
    <col min="5617" max="5617" width="13.375" style="231" customWidth="1"/>
    <col min="5618" max="5618" width="5.125" style="231" customWidth="1"/>
    <col min="5619" max="5619" width="9.875" style="231" customWidth="1"/>
    <col min="5620" max="5620" width="10.375" style="231" customWidth="1"/>
    <col min="5621" max="5621" width="5.125" style="231" customWidth="1"/>
    <col min="5622" max="5624" width="8.875" style="231" customWidth="1"/>
    <col min="5625" max="5625" width="6.625" style="231" customWidth="1"/>
    <col min="5626" max="5628" width="8.875" style="231" customWidth="1"/>
    <col min="5629" max="5629" width="6.625" style="231" customWidth="1"/>
    <col min="5630" max="5868" width="9" style="231"/>
    <col min="5869" max="5869" width="3.5" style="231" customWidth="1"/>
    <col min="5870" max="5872" width="6.625" style="231" customWidth="1"/>
    <col min="5873" max="5873" width="13.375" style="231" customWidth="1"/>
    <col min="5874" max="5874" width="5.125" style="231" customWidth="1"/>
    <col min="5875" max="5875" width="9.875" style="231" customWidth="1"/>
    <col min="5876" max="5876" width="10.375" style="231" customWidth="1"/>
    <col min="5877" max="5877" width="5.125" style="231" customWidth="1"/>
    <col min="5878" max="5880" width="8.875" style="231" customWidth="1"/>
    <col min="5881" max="5881" width="6.625" style="231" customWidth="1"/>
    <col min="5882" max="5884" width="8.875" style="231" customWidth="1"/>
    <col min="5885" max="5885" width="6.625" style="231" customWidth="1"/>
    <col min="5886" max="6124" width="9" style="231"/>
    <col min="6125" max="6125" width="3.5" style="231" customWidth="1"/>
    <col min="6126" max="6128" width="6.625" style="231" customWidth="1"/>
    <col min="6129" max="6129" width="13.375" style="231" customWidth="1"/>
    <col min="6130" max="6130" width="5.125" style="231" customWidth="1"/>
    <col min="6131" max="6131" width="9.875" style="231" customWidth="1"/>
    <col min="6132" max="6132" width="10.375" style="231" customWidth="1"/>
    <col min="6133" max="6133" width="5.125" style="231" customWidth="1"/>
    <col min="6134" max="6136" width="8.875" style="231" customWidth="1"/>
    <col min="6137" max="6137" width="6.625" style="231" customWidth="1"/>
    <col min="6138" max="6140" width="8.875" style="231" customWidth="1"/>
    <col min="6141" max="6141" width="6.625" style="231" customWidth="1"/>
    <col min="6142" max="6380" width="9" style="231"/>
    <col min="6381" max="6381" width="3.5" style="231" customWidth="1"/>
    <col min="6382" max="6384" width="6.625" style="231" customWidth="1"/>
    <col min="6385" max="6385" width="13.375" style="231" customWidth="1"/>
    <col min="6386" max="6386" width="5.125" style="231" customWidth="1"/>
    <col min="6387" max="6387" width="9.875" style="231" customWidth="1"/>
    <col min="6388" max="6388" width="10.375" style="231" customWidth="1"/>
    <col min="6389" max="6389" width="5.125" style="231" customWidth="1"/>
    <col min="6390" max="6392" width="8.875" style="231" customWidth="1"/>
    <col min="6393" max="6393" width="6.625" style="231" customWidth="1"/>
    <col min="6394" max="6396" width="8.875" style="231" customWidth="1"/>
    <col min="6397" max="6397" width="6.625" style="231" customWidth="1"/>
    <col min="6398" max="6636" width="9" style="231"/>
    <col min="6637" max="6637" width="3.5" style="231" customWidth="1"/>
    <col min="6638" max="6640" width="6.625" style="231" customWidth="1"/>
    <col min="6641" max="6641" width="13.375" style="231" customWidth="1"/>
    <col min="6642" max="6642" width="5.125" style="231" customWidth="1"/>
    <col min="6643" max="6643" width="9.875" style="231" customWidth="1"/>
    <col min="6644" max="6644" width="10.375" style="231" customWidth="1"/>
    <col min="6645" max="6645" width="5.125" style="231" customWidth="1"/>
    <col min="6646" max="6648" width="8.875" style="231" customWidth="1"/>
    <col min="6649" max="6649" width="6.625" style="231" customWidth="1"/>
    <col min="6650" max="6652" width="8.875" style="231" customWidth="1"/>
    <col min="6653" max="6653" width="6.625" style="231" customWidth="1"/>
    <col min="6654" max="6892" width="9" style="231"/>
    <col min="6893" max="6893" width="3.5" style="231" customWidth="1"/>
    <col min="6894" max="6896" width="6.625" style="231" customWidth="1"/>
    <col min="6897" max="6897" width="13.375" style="231" customWidth="1"/>
    <col min="6898" max="6898" width="5.125" style="231" customWidth="1"/>
    <col min="6899" max="6899" width="9.875" style="231" customWidth="1"/>
    <col min="6900" max="6900" width="10.375" style="231" customWidth="1"/>
    <col min="6901" max="6901" width="5.125" style="231" customWidth="1"/>
    <col min="6902" max="6904" width="8.875" style="231" customWidth="1"/>
    <col min="6905" max="6905" width="6.625" style="231" customWidth="1"/>
    <col min="6906" max="6908" width="8.875" style="231" customWidth="1"/>
    <col min="6909" max="6909" width="6.625" style="231" customWidth="1"/>
    <col min="6910" max="7148" width="9" style="231"/>
    <col min="7149" max="7149" width="3.5" style="231" customWidth="1"/>
    <col min="7150" max="7152" width="6.625" style="231" customWidth="1"/>
    <col min="7153" max="7153" width="13.375" style="231" customWidth="1"/>
    <col min="7154" max="7154" width="5.125" style="231" customWidth="1"/>
    <col min="7155" max="7155" width="9.875" style="231" customWidth="1"/>
    <col min="7156" max="7156" width="10.375" style="231" customWidth="1"/>
    <col min="7157" max="7157" width="5.125" style="231" customWidth="1"/>
    <col min="7158" max="7160" width="8.875" style="231" customWidth="1"/>
    <col min="7161" max="7161" width="6.625" style="231" customWidth="1"/>
    <col min="7162" max="7164" width="8.875" style="231" customWidth="1"/>
    <col min="7165" max="7165" width="6.625" style="231" customWidth="1"/>
    <col min="7166" max="7404" width="9" style="231"/>
    <col min="7405" max="7405" width="3.5" style="231" customWidth="1"/>
    <col min="7406" max="7408" width="6.625" style="231" customWidth="1"/>
    <col min="7409" max="7409" width="13.375" style="231" customWidth="1"/>
    <col min="7410" max="7410" width="5.125" style="231" customWidth="1"/>
    <col min="7411" max="7411" width="9.875" style="231" customWidth="1"/>
    <col min="7412" max="7412" width="10.375" style="231" customWidth="1"/>
    <col min="7413" max="7413" width="5.125" style="231" customWidth="1"/>
    <col min="7414" max="7416" width="8.875" style="231" customWidth="1"/>
    <col min="7417" max="7417" width="6.625" style="231" customWidth="1"/>
    <col min="7418" max="7420" width="8.875" style="231" customWidth="1"/>
    <col min="7421" max="7421" width="6.625" style="231" customWidth="1"/>
    <col min="7422" max="7660" width="9" style="231"/>
    <col min="7661" max="7661" width="3.5" style="231" customWidth="1"/>
    <col min="7662" max="7664" width="6.625" style="231" customWidth="1"/>
    <col min="7665" max="7665" width="13.375" style="231" customWidth="1"/>
    <col min="7666" max="7666" width="5.125" style="231" customWidth="1"/>
    <col min="7667" max="7667" width="9.875" style="231" customWidth="1"/>
    <col min="7668" max="7668" width="10.375" style="231" customWidth="1"/>
    <col min="7669" max="7669" width="5.125" style="231" customWidth="1"/>
    <col min="7670" max="7672" width="8.875" style="231" customWidth="1"/>
    <col min="7673" max="7673" width="6.625" style="231" customWidth="1"/>
    <col min="7674" max="7676" width="8.875" style="231" customWidth="1"/>
    <col min="7677" max="7677" width="6.625" style="231" customWidth="1"/>
    <col min="7678" max="7916" width="9" style="231"/>
    <col min="7917" max="7917" width="3.5" style="231" customWidth="1"/>
    <col min="7918" max="7920" width="6.625" style="231" customWidth="1"/>
    <col min="7921" max="7921" width="13.375" style="231" customWidth="1"/>
    <col min="7922" max="7922" width="5.125" style="231" customWidth="1"/>
    <col min="7923" max="7923" width="9.875" style="231" customWidth="1"/>
    <col min="7924" max="7924" width="10.375" style="231" customWidth="1"/>
    <col min="7925" max="7925" width="5.125" style="231" customWidth="1"/>
    <col min="7926" max="7928" width="8.875" style="231" customWidth="1"/>
    <col min="7929" max="7929" width="6.625" style="231" customWidth="1"/>
    <col min="7930" max="7932" width="8.875" style="231" customWidth="1"/>
    <col min="7933" max="7933" width="6.625" style="231" customWidth="1"/>
    <col min="7934" max="8172" width="9" style="231"/>
    <col min="8173" max="8173" width="3.5" style="231" customWidth="1"/>
    <col min="8174" max="8176" width="6.625" style="231" customWidth="1"/>
    <col min="8177" max="8177" width="13.375" style="231" customWidth="1"/>
    <col min="8178" max="8178" width="5.125" style="231" customWidth="1"/>
    <col min="8179" max="8179" width="9.875" style="231" customWidth="1"/>
    <col min="8180" max="8180" width="10.375" style="231" customWidth="1"/>
    <col min="8181" max="8181" width="5.125" style="231" customWidth="1"/>
    <col min="8182" max="8184" width="8.875" style="231" customWidth="1"/>
    <col min="8185" max="8185" width="6.625" style="231" customWidth="1"/>
    <col min="8186" max="8188" width="8.875" style="231" customWidth="1"/>
    <col min="8189" max="8189" width="6.625" style="231" customWidth="1"/>
    <col min="8190" max="8428" width="9" style="231"/>
    <col min="8429" max="8429" width="3.5" style="231" customWidth="1"/>
    <col min="8430" max="8432" width="6.625" style="231" customWidth="1"/>
    <col min="8433" max="8433" width="13.375" style="231" customWidth="1"/>
    <col min="8434" max="8434" width="5.125" style="231" customWidth="1"/>
    <col min="8435" max="8435" width="9.875" style="231" customWidth="1"/>
    <col min="8436" max="8436" width="10.375" style="231" customWidth="1"/>
    <col min="8437" max="8437" width="5.125" style="231" customWidth="1"/>
    <col min="8438" max="8440" width="8.875" style="231" customWidth="1"/>
    <col min="8441" max="8441" width="6.625" style="231" customWidth="1"/>
    <col min="8442" max="8444" width="8.875" style="231" customWidth="1"/>
    <col min="8445" max="8445" width="6.625" style="231" customWidth="1"/>
    <col min="8446" max="8684" width="9" style="231"/>
    <col min="8685" max="8685" width="3.5" style="231" customWidth="1"/>
    <col min="8686" max="8688" width="6.625" style="231" customWidth="1"/>
    <col min="8689" max="8689" width="13.375" style="231" customWidth="1"/>
    <col min="8690" max="8690" width="5.125" style="231" customWidth="1"/>
    <col min="8691" max="8691" width="9.875" style="231" customWidth="1"/>
    <col min="8692" max="8692" width="10.375" style="231" customWidth="1"/>
    <col min="8693" max="8693" width="5.125" style="231" customWidth="1"/>
    <col min="8694" max="8696" width="8.875" style="231" customWidth="1"/>
    <col min="8697" max="8697" width="6.625" style="231" customWidth="1"/>
    <col min="8698" max="8700" width="8.875" style="231" customWidth="1"/>
    <col min="8701" max="8701" width="6.625" style="231" customWidth="1"/>
    <col min="8702" max="8940" width="9" style="231"/>
    <col min="8941" max="8941" width="3.5" style="231" customWidth="1"/>
    <col min="8942" max="8944" width="6.625" style="231" customWidth="1"/>
    <col min="8945" max="8945" width="13.375" style="231" customWidth="1"/>
    <col min="8946" max="8946" width="5.125" style="231" customWidth="1"/>
    <col min="8947" max="8947" width="9.875" style="231" customWidth="1"/>
    <col min="8948" max="8948" width="10.375" style="231" customWidth="1"/>
    <col min="8949" max="8949" width="5.125" style="231" customWidth="1"/>
    <col min="8950" max="8952" width="8.875" style="231" customWidth="1"/>
    <col min="8953" max="8953" width="6.625" style="231" customWidth="1"/>
    <col min="8954" max="8956" width="8.875" style="231" customWidth="1"/>
    <col min="8957" max="8957" width="6.625" style="231" customWidth="1"/>
    <col min="8958" max="9196" width="9" style="231"/>
    <col min="9197" max="9197" width="3.5" style="231" customWidth="1"/>
    <col min="9198" max="9200" width="6.625" style="231" customWidth="1"/>
    <col min="9201" max="9201" width="13.375" style="231" customWidth="1"/>
    <col min="9202" max="9202" width="5.125" style="231" customWidth="1"/>
    <col min="9203" max="9203" width="9.875" style="231" customWidth="1"/>
    <col min="9204" max="9204" width="10.375" style="231" customWidth="1"/>
    <col min="9205" max="9205" width="5.125" style="231" customWidth="1"/>
    <col min="9206" max="9208" width="8.875" style="231" customWidth="1"/>
    <col min="9209" max="9209" width="6.625" style="231" customWidth="1"/>
    <col min="9210" max="9212" width="8.875" style="231" customWidth="1"/>
    <col min="9213" max="9213" width="6.625" style="231" customWidth="1"/>
    <col min="9214" max="9452" width="9" style="231"/>
    <col min="9453" max="9453" width="3.5" style="231" customWidth="1"/>
    <col min="9454" max="9456" width="6.625" style="231" customWidth="1"/>
    <col min="9457" max="9457" width="13.375" style="231" customWidth="1"/>
    <col min="9458" max="9458" width="5.125" style="231" customWidth="1"/>
    <col min="9459" max="9459" width="9.875" style="231" customWidth="1"/>
    <col min="9460" max="9460" width="10.375" style="231" customWidth="1"/>
    <col min="9461" max="9461" width="5.125" style="231" customWidth="1"/>
    <col min="9462" max="9464" width="8.875" style="231" customWidth="1"/>
    <col min="9465" max="9465" width="6.625" style="231" customWidth="1"/>
    <col min="9466" max="9468" width="8.875" style="231" customWidth="1"/>
    <col min="9469" max="9469" width="6.625" style="231" customWidth="1"/>
    <col min="9470" max="9708" width="9" style="231"/>
    <col min="9709" max="9709" width="3.5" style="231" customWidth="1"/>
    <col min="9710" max="9712" width="6.625" style="231" customWidth="1"/>
    <col min="9713" max="9713" width="13.375" style="231" customWidth="1"/>
    <col min="9714" max="9714" width="5.125" style="231" customWidth="1"/>
    <col min="9715" max="9715" width="9.875" style="231" customWidth="1"/>
    <col min="9716" max="9716" width="10.375" style="231" customWidth="1"/>
    <col min="9717" max="9717" width="5.125" style="231" customWidth="1"/>
    <col min="9718" max="9720" width="8.875" style="231" customWidth="1"/>
    <col min="9721" max="9721" width="6.625" style="231" customWidth="1"/>
    <col min="9722" max="9724" width="8.875" style="231" customWidth="1"/>
    <col min="9725" max="9725" width="6.625" style="231" customWidth="1"/>
    <col min="9726" max="9964" width="9" style="231"/>
    <col min="9965" max="9965" width="3.5" style="231" customWidth="1"/>
    <col min="9966" max="9968" width="6.625" style="231" customWidth="1"/>
    <col min="9969" max="9969" width="13.375" style="231" customWidth="1"/>
    <col min="9970" max="9970" width="5.125" style="231" customWidth="1"/>
    <col min="9971" max="9971" width="9.875" style="231" customWidth="1"/>
    <col min="9972" max="9972" width="10.375" style="231" customWidth="1"/>
    <col min="9973" max="9973" width="5.125" style="231" customWidth="1"/>
    <col min="9974" max="9976" width="8.875" style="231" customWidth="1"/>
    <col min="9977" max="9977" width="6.625" style="231" customWidth="1"/>
    <col min="9978" max="9980" width="8.875" style="231" customWidth="1"/>
    <col min="9981" max="9981" width="6.625" style="231" customWidth="1"/>
    <col min="9982" max="10220" width="9" style="231"/>
    <col min="10221" max="10221" width="3.5" style="231" customWidth="1"/>
    <col min="10222" max="10224" width="6.625" style="231" customWidth="1"/>
    <col min="10225" max="10225" width="13.375" style="231" customWidth="1"/>
    <col min="10226" max="10226" width="5.125" style="231" customWidth="1"/>
    <col min="10227" max="10227" width="9.875" style="231" customWidth="1"/>
    <col min="10228" max="10228" width="10.375" style="231" customWidth="1"/>
    <col min="10229" max="10229" width="5.125" style="231" customWidth="1"/>
    <col min="10230" max="10232" width="8.875" style="231" customWidth="1"/>
    <col min="10233" max="10233" width="6.625" style="231" customWidth="1"/>
    <col min="10234" max="10236" width="8.875" style="231" customWidth="1"/>
    <col min="10237" max="10237" width="6.625" style="231" customWidth="1"/>
    <col min="10238" max="10476" width="9" style="231"/>
    <col min="10477" max="10477" width="3.5" style="231" customWidth="1"/>
    <col min="10478" max="10480" width="6.625" style="231" customWidth="1"/>
    <col min="10481" max="10481" width="13.375" style="231" customWidth="1"/>
    <col min="10482" max="10482" width="5.125" style="231" customWidth="1"/>
    <col min="10483" max="10483" width="9.875" style="231" customWidth="1"/>
    <col min="10484" max="10484" width="10.375" style="231" customWidth="1"/>
    <col min="10485" max="10485" width="5.125" style="231" customWidth="1"/>
    <col min="10486" max="10488" width="8.875" style="231" customWidth="1"/>
    <col min="10489" max="10489" width="6.625" style="231" customWidth="1"/>
    <col min="10490" max="10492" width="8.875" style="231" customWidth="1"/>
    <col min="10493" max="10493" width="6.625" style="231" customWidth="1"/>
    <col min="10494" max="10732" width="9" style="231"/>
    <col min="10733" max="10733" width="3.5" style="231" customWidth="1"/>
    <col min="10734" max="10736" width="6.625" style="231" customWidth="1"/>
    <col min="10737" max="10737" width="13.375" style="231" customWidth="1"/>
    <col min="10738" max="10738" width="5.125" style="231" customWidth="1"/>
    <col min="10739" max="10739" width="9.875" style="231" customWidth="1"/>
    <col min="10740" max="10740" width="10.375" style="231" customWidth="1"/>
    <col min="10741" max="10741" width="5.125" style="231" customWidth="1"/>
    <col min="10742" max="10744" width="8.875" style="231" customWidth="1"/>
    <col min="10745" max="10745" width="6.625" style="231" customWidth="1"/>
    <col min="10746" max="10748" width="8.875" style="231" customWidth="1"/>
    <col min="10749" max="10749" width="6.625" style="231" customWidth="1"/>
    <col min="10750" max="10988" width="9" style="231"/>
    <col min="10989" max="10989" width="3.5" style="231" customWidth="1"/>
    <col min="10990" max="10992" width="6.625" style="231" customWidth="1"/>
    <col min="10993" max="10993" width="13.375" style="231" customWidth="1"/>
    <col min="10994" max="10994" width="5.125" style="231" customWidth="1"/>
    <col min="10995" max="10995" width="9.875" style="231" customWidth="1"/>
    <col min="10996" max="10996" width="10.375" style="231" customWidth="1"/>
    <col min="10997" max="10997" width="5.125" style="231" customWidth="1"/>
    <col min="10998" max="11000" width="8.875" style="231" customWidth="1"/>
    <col min="11001" max="11001" width="6.625" style="231" customWidth="1"/>
    <col min="11002" max="11004" width="8.875" style="231" customWidth="1"/>
    <col min="11005" max="11005" width="6.625" style="231" customWidth="1"/>
    <col min="11006" max="11244" width="9" style="231"/>
    <col min="11245" max="11245" width="3.5" style="231" customWidth="1"/>
    <col min="11246" max="11248" width="6.625" style="231" customWidth="1"/>
    <col min="11249" max="11249" width="13.375" style="231" customWidth="1"/>
    <col min="11250" max="11250" width="5.125" style="231" customWidth="1"/>
    <col min="11251" max="11251" width="9.875" style="231" customWidth="1"/>
    <col min="11252" max="11252" width="10.375" style="231" customWidth="1"/>
    <col min="11253" max="11253" width="5.125" style="231" customWidth="1"/>
    <col min="11254" max="11256" width="8.875" style="231" customWidth="1"/>
    <col min="11257" max="11257" width="6.625" style="231" customWidth="1"/>
    <col min="11258" max="11260" width="8.875" style="231" customWidth="1"/>
    <col min="11261" max="11261" width="6.625" style="231" customWidth="1"/>
    <col min="11262" max="11500" width="9" style="231"/>
    <col min="11501" max="11501" width="3.5" style="231" customWidth="1"/>
    <col min="11502" max="11504" width="6.625" style="231" customWidth="1"/>
    <col min="11505" max="11505" width="13.375" style="231" customWidth="1"/>
    <col min="11506" max="11506" width="5.125" style="231" customWidth="1"/>
    <col min="11507" max="11507" width="9.875" style="231" customWidth="1"/>
    <col min="11508" max="11508" width="10.375" style="231" customWidth="1"/>
    <col min="11509" max="11509" width="5.125" style="231" customWidth="1"/>
    <col min="11510" max="11512" width="8.875" style="231" customWidth="1"/>
    <col min="11513" max="11513" width="6.625" style="231" customWidth="1"/>
    <col min="11514" max="11516" width="8.875" style="231" customWidth="1"/>
    <col min="11517" max="11517" width="6.625" style="231" customWidth="1"/>
    <col min="11518" max="11756" width="9" style="231"/>
    <col min="11757" max="11757" width="3.5" style="231" customWidth="1"/>
    <col min="11758" max="11760" width="6.625" style="231" customWidth="1"/>
    <col min="11761" max="11761" width="13.375" style="231" customWidth="1"/>
    <col min="11762" max="11762" width="5.125" style="231" customWidth="1"/>
    <col min="11763" max="11763" width="9.875" style="231" customWidth="1"/>
    <col min="11764" max="11764" width="10.375" style="231" customWidth="1"/>
    <col min="11765" max="11765" width="5.125" style="231" customWidth="1"/>
    <col min="11766" max="11768" width="8.875" style="231" customWidth="1"/>
    <col min="11769" max="11769" width="6.625" style="231" customWidth="1"/>
    <col min="11770" max="11772" width="8.875" style="231" customWidth="1"/>
    <col min="11773" max="11773" width="6.625" style="231" customWidth="1"/>
    <col min="11774" max="12012" width="9" style="231"/>
    <col min="12013" max="12013" width="3.5" style="231" customWidth="1"/>
    <col min="12014" max="12016" width="6.625" style="231" customWidth="1"/>
    <col min="12017" max="12017" width="13.375" style="231" customWidth="1"/>
    <col min="12018" max="12018" width="5.125" style="231" customWidth="1"/>
    <col min="12019" max="12019" width="9.875" style="231" customWidth="1"/>
    <col min="12020" max="12020" width="10.375" style="231" customWidth="1"/>
    <col min="12021" max="12021" width="5.125" style="231" customWidth="1"/>
    <col min="12022" max="12024" width="8.875" style="231" customWidth="1"/>
    <col min="12025" max="12025" width="6.625" style="231" customWidth="1"/>
    <col min="12026" max="12028" width="8.875" style="231" customWidth="1"/>
    <col min="12029" max="12029" width="6.625" style="231" customWidth="1"/>
    <col min="12030" max="12268" width="9" style="231"/>
    <col min="12269" max="12269" width="3.5" style="231" customWidth="1"/>
    <col min="12270" max="12272" width="6.625" style="231" customWidth="1"/>
    <col min="12273" max="12273" width="13.375" style="231" customWidth="1"/>
    <col min="12274" max="12274" width="5.125" style="231" customWidth="1"/>
    <col min="12275" max="12275" width="9.875" style="231" customWidth="1"/>
    <col min="12276" max="12276" width="10.375" style="231" customWidth="1"/>
    <col min="12277" max="12277" width="5.125" style="231" customWidth="1"/>
    <col min="12278" max="12280" width="8.875" style="231" customWidth="1"/>
    <col min="12281" max="12281" width="6.625" style="231" customWidth="1"/>
    <col min="12282" max="12284" width="8.875" style="231" customWidth="1"/>
    <col min="12285" max="12285" width="6.625" style="231" customWidth="1"/>
    <col min="12286" max="12524" width="9" style="231"/>
    <col min="12525" max="12525" width="3.5" style="231" customWidth="1"/>
    <col min="12526" max="12528" width="6.625" style="231" customWidth="1"/>
    <col min="12529" max="12529" width="13.375" style="231" customWidth="1"/>
    <col min="12530" max="12530" width="5.125" style="231" customWidth="1"/>
    <col min="12531" max="12531" width="9.875" style="231" customWidth="1"/>
    <col min="12532" max="12532" width="10.375" style="231" customWidth="1"/>
    <col min="12533" max="12533" width="5.125" style="231" customWidth="1"/>
    <col min="12534" max="12536" width="8.875" style="231" customWidth="1"/>
    <col min="12537" max="12537" width="6.625" style="231" customWidth="1"/>
    <col min="12538" max="12540" width="8.875" style="231" customWidth="1"/>
    <col min="12541" max="12541" width="6.625" style="231" customWidth="1"/>
    <col min="12542" max="12780" width="9" style="231"/>
    <col min="12781" max="12781" width="3.5" style="231" customWidth="1"/>
    <col min="12782" max="12784" width="6.625" style="231" customWidth="1"/>
    <col min="12785" max="12785" width="13.375" style="231" customWidth="1"/>
    <col min="12786" max="12786" width="5.125" style="231" customWidth="1"/>
    <col min="12787" max="12787" width="9.875" style="231" customWidth="1"/>
    <col min="12788" max="12788" width="10.375" style="231" customWidth="1"/>
    <col min="12789" max="12789" width="5.125" style="231" customWidth="1"/>
    <col min="12790" max="12792" width="8.875" style="231" customWidth="1"/>
    <col min="12793" max="12793" width="6.625" style="231" customWidth="1"/>
    <col min="12794" max="12796" width="8.875" style="231" customWidth="1"/>
    <col min="12797" max="12797" width="6.625" style="231" customWidth="1"/>
    <col min="12798" max="13036" width="9" style="231"/>
    <col min="13037" max="13037" width="3.5" style="231" customWidth="1"/>
    <col min="13038" max="13040" width="6.625" style="231" customWidth="1"/>
    <col min="13041" max="13041" width="13.375" style="231" customWidth="1"/>
    <col min="13042" max="13042" width="5.125" style="231" customWidth="1"/>
    <col min="13043" max="13043" width="9.875" style="231" customWidth="1"/>
    <col min="13044" max="13044" width="10.375" style="231" customWidth="1"/>
    <col min="13045" max="13045" width="5.125" style="231" customWidth="1"/>
    <col min="13046" max="13048" width="8.875" style="231" customWidth="1"/>
    <col min="13049" max="13049" width="6.625" style="231" customWidth="1"/>
    <col min="13050" max="13052" width="8.875" style="231" customWidth="1"/>
    <col min="13053" max="13053" width="6.625" style="231" customWidth="1"/>
    <col min="13054" max="13292" width="9" style="231"/>
    <col min="13293" max="13293" width="3.5" style="231" customWidth="1"/>
    <col min="13294" max="13296" width="6.625" style="231" customWidth="1"/>
    <col min="13297" max="13297" width="13.375" style="231" customWidth="1"/>
    <col min="13298" max="13298" width="5.125" style="231" customWidth="1"/>
    <col min="13299" max="13299" width="9.875" style="231" customWidth="1"/>
    <col min="13300" max="13300" width="10.375" style="231" customWidth="1"/>
    <col min="13301" max="13301" width="5.125" style="231" customWidth="1"/>
    <col min="13302" max="13304" width="8.875" style="231" customWidth="1"/>
    <col min="13305" max="13305" width="6.625" style="231" customWidth="1"/>
    <col min="13306" max="13308" width="8.875" style="231" customWidth="1"/>
    <col min="13309" max="13309" width="6.625" style="231" customWidth="1"/>
    <col min="13310" max="13548" width="9" style="231"/>
    <col min="13549" max="13549" width="3.5" style="231" customWidth="1"/>
    <col min="13550" max="13552" width="6.625" style="231" customWidth="1"/>
    <col min="13553" max="13553" width="13.375" style="231" customWidth="1"/>
    <col min="13554" max="13554" width="5.125" style="231" customWidth="1"/>
    <col min="13555" max="13555" width="9.875" style="231" customWidth="1"/>
    <col min="13556" max="13556" width="10.375" style="231" customWidth="1"/>
    <col min="13557" max="13557" width="5.125" style="231" customWidth="1"/>
    <col min="13558" max="13560" width="8.875" style="231" customWidth="1"/>
    <col min="13561" max="13561" width="6.625" style="231" customWidth="1"/>
    <col min="13562" max="13564" width="8.875" style="231" customWidth="1"/>
    <col min="13565" max="13565" width="6.625" style="231" customWidth="1"/>
    <col min="13566" max="13804" width="9" style="231"/>
    <col min="13805" max="13805" width="3.5" style="231" customWidth="1"/>
    <col min="13806" max="13808" width="6.625" style="231" customWidth="1"/>
    <col min="13809" max="13809" width="13.375" style="231" customWidth="1"/>
    <col min="13810" max="13810" width="5.125" style="231" customWidth="1"/>
    <col min="13811" max="13811" width="9.875" style="231" customWidth="1"/>
    <col min="13812" max="13812" width="10.375" style="231" customWidth="1"/>
    <col min="13813" max="13813" width="5.125" style="231" customWidth="1"/>
    <col min="13814" max="13816" width="8.875" style="231" customWidth="1"/>
    <col min="13817" max="13817" width="6.625" style="231" customWidth="1"/>
    <col min="13818" max="13820" width="8.875" style="231" customWidth="1"/>
    <col min="13821" max="13821" width="6.625" style="231" customWidth="1"/>
    <col min="13822" max="14060" width="9" style="231"/>
    <col min="14061" max="14061" width="3.5" style="231" customWidth="1"/>
    <col min="14062" max="14064" width="6.625" style="231" customWidth="1"/>
    <col min="14065" max="14065" width="13.375" style="231" customWidth="1"/>
    <col min="14066" max="14066" width="5.125" style="231" customWidth="1"/>
    <col min="14067" max="14067" width="9.875" style="231" customWidth="1"/>
    <col min="14068" max="14068" width="10.375" style="231" customWidth="1"/>
    <col min="14069" max="14069" width="5.125" style="231" customWidth="1"/>
    <col min="14070" max="14072" width="8.875" style="231" customWidth="1"/>
    <col min="14073" max="14073" width="6.625" style="231" customWidth="1"/>
    <col min="14074" max="14076" width="8.875" style="231" customWidth="1"/>
    <col min="14077" max="14077" width="6.625" style="231" customWidth="1"/>
    <col min="14078" max="14316" width="9" style="231"/>
    <col min="14317" max="14317" width="3.5" style="231" customWidth="1"/>
    <col min="14318" max="14320" width="6.625" style="231" customWidth="1"/>
    <col min="14321" max="14321" width="13.375" style="231" customWidth="1"/>
    <col min="14322" max="14322" width="5.125" style="231" customWidth="1"/>
    <col min="14323" max="14323" width="9.875" style="231" customWidth="1"/>
    <col min="14324" max="14324" width="10.375" style="231" customWidth="1"/>
    <col min="14325" max="14325" width="5.125" style="231" customWidth="1"/>
    <col min="14326" max="14328" width="8.875" style="231" customWidth="1"/>
    <col min="14329" max="14329" width="6.625" style="231" customWidth="1"/>
    <col min="14330" max="14332" width="8.875" style="231" customWidth="1"/>
    <col min="14333" max="14333" width="6.625" style="231" customWidth="1"/>
    <col min="14334" max="14572" width="9" style="231"/>
    <col min="14573" max="14573" width="3.5" style="231" customWidth="1"/>
    <col min="14574" max="14576" width="6.625" style="231" customWidth="1"/>
    <col min="14577" max="14577" width="13.375" style="231" customWidth="1"/>
    <col min="14578" max="14578" width="5.125" style="231" customWidth="1"/>
    <col min="14579" max="14579" width="9.875" style="231" customWidth="1"/>
    <col min="14580" max="14580" width="10.375" style="231" customWidth="1"/>
    <col min="14581" max="14581" width="5.125" style="231" customWidth="1"/>
    <col min="14582" max="14584" width="8.875" style="231" customWidth="1"/>
    <col min="14585" max="14585" width="6.625" style="231" customWidth="1"/>
    <col min="14586" max="14588" width="8.875" style="231" customWidth="1"/>
    <col min="14589" max="14589" width="6.625" style="231" customWidth="1"/>
    <col min="14590" max="14828" width="9" style="231"/>
    <col min="14829" max="14829" width="3.5" style="231" customWidth="1"/>
    <col min="14830" max="14832" width="6.625" style="231" customWidth="1"/>
    <col min="14833" max="14833" width="13.375" style="231" customWidth="1"/>
    <col min="14834" max="14834" width="5.125" style="231" customWidth="1"/>
    <col min="14835" max="14835" width="9.875" style="231" customWidth="1"/>
    <col min="14836" max="14836" width="10.375" style="231" customWidth="1"/>
    <col min="14837" max="14837" width="5.125" style="231" customWidth="1"/>
    <col min="14838" max="14840" width="8.875" style="231" customWidth="1"/>
    <col min="14841" max="14841" width="6.625" style="231" customWidth="1"/>
    <col min="14842" max="14844" width="8.875" style="231" customWidth="1"/>
    <col min="14845" max="14845" width="6.625" style="231" customWidth="1"/>
    <col min="14846" max="15084" width="9" style="231"/>
    <col min="15085" max="15085" width="3.5" style="231" customWidth="1"/>
    <col min="15086" max="15088" width="6.625" style="231" customWidth="1"/>
    <col min="15089" max="15089" width="13.375" style="231" customWidth="1"/>
    <col min="15090" max="15090" width="5.125" style="231" customWidth="1"/>
    <col min="15091" max="15091" width="9.875" style="231" customWidth="1"/>
    <col min="15092" max="15092" width="10.375" style="231" customWidth="1"/>
    <col min="15093" max="15093" width="5.125" style="231" customWidth="1"/>
    <col min="15094" max="15096" width="8.875" style="231" customWidth="1"/>
    <col min="15097" max="15097" width="6.625" style="231" customWidth="1"/>
    <col min="15098" max="15100" width="8.875" style="231" customWidth="1"/>
    <col min="15101" max="15101" width="6.625" style="231" customWidth="1"/>
    <col min="15102" max="15340" width="9" style="231"/>
    <col min="15341" max="15341" width="3.5" style="231" customWidth="1"/>
    <col min="15342" max="15344" width="6.625" style="231" customWidth="1"/>
    <col min="15345" max="15345" width="13.375" style="231" customWidth="1"/>
    <col min="15346" max="15346" width="5.125" style="231" customWidth="1"/>
    <col min="15347" max="15347" width="9.875" style="231" customWidth="1"/>
    <col min="15348" max="15348" width="10.375" style="231" customWidth="1"/>
    <col min="15349" max="15349" width="5.125" style="231" customWidth="1"/>
    <col min="15350" max="15352" width="8.875" style="231" customWidth="1"/>
    <col min="15353" max="15353" width="6.625" style="231" customWidth="1"/>
    <col min="15354" max="15356" width="8.875" style="231" customWidth="1"/>
    <col min="15357" max="15357" width="6.625" style="231" customWidth="1"/>
    <col min="15358" max="15596" width="9" style="231"/>
    <col min="15597" max="15597" width="3.5" style="231" customWidth="1"/>
    <col min="15598" max="15600" width="6.625" style="231" customWidth="1"/>
    <col min="15601" max="15601" width="13.375" style="231" customWidth="1"/>
    <col min="15602" max="15602" width="5.125" style="231" customWidth="1"/>
    <col min="15603" max="15603" width="9.875" style="231" customWidth="1"/>
    <col min="15604" max="15604" width="10.375" style="231" customWidth="1"/>
    <col min="15605" max="15605" width="5.125" style="231" customWidth="1"/>
    <col min="15606" max="15608" width="8.875" style="231" customWidth="1"/>
    <col min="15609" max="15609" width="6.625" style="231" customWidth="1"/>
    <col min="15610" max="15612" width="8.875" style="231" customWidth="1"/>
    <col min="15613" max="15613" width="6.625" style="231" customWidth="1"/>
    <col min="15614" max="15852" width="9" style="231"/>
    <col min="15853" max="15853" width="3.5" style="231" customWidth="1"/>
    <col min="15854" max="15856" width="6.625" style="231" customWidth="1"/>
    <col min="15857" max="15857" width="13.375" style="231" customWidth="1"/>
    <col min="15858" max="15858" width="5.125" style="231" customWidth="1"/>
    <col min="15859" max="15859" width="9.875" style="231" customWidth="1"/>
    <col min="15860" max="15860" width="10.375" style="231" customWidth="1"/>
    <col min="15861" max="15861" width="5.125" style="231" customWidth="1"/>
    <col min="15862" max="15864" width="8.875" style="231" customWidth="1"/>
    <col min="15865" max="15865" width="6.625" style="231" customWidth="1"/>
    <col min="15866" max="15868" width="8.875" style="231" customWidth="1"/>
    <col min="15869" max="15869" width="6.625" style="231" customWidth="1"/>
    <col min="15870" max="16108" width="9" style="231"/>
    <col min="16109" max="16109" width="3.5" style="231" customWidth="1"/>
    <col min="16110" max="16112" width="6.625" style="231" customWidth="1"/>
    <col min="16113" max="16113" width="13.375" style="231" customWidth="1"/>
    <col min="16114" max="16114" width="5.125" style="231" customWidth="1"/>
    <col min="16115" max="16115" width="9.875" style="231" customWidth="1"/>
    <col min="16116" max="16116" width="10.375" style="231" customWidth="1"/>
    <col min="16117" max="16117" width="5.125" style="231" customWidth="1"/>
    <col min="16118" max="16120" width="8.875" style="231" customWidth="1"/>
    <col min="16121" max="16121" width="6.625" style="231" customWidth="1"/>
    <col min="16122" max="16124" width="8.875" style="231" customWidth="1"/>
    <col min="16125" max="16125" width="6.625" style="231" customWidth="1"/>
    <col min="16126" max="16384" width="9" style="231"/>
  </cols>
  <sheetData>
    <row r="1" spans="2:20" ht="14.25" thickBot="1"/>
    <row r="2" spans="2:20" ht="15.95" customHeight="1">
      <c r="C2" s="336" t="s">
        <v>273</v>
      </c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8"/>
    </row>
    <row r="3" spans="2:20" ht="13.5" customHeight="1" thickBot="1">
      <c r="C3" s="339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1"/>
      <c r="T3" s="242" t="s">
        <v>180</v>
      </c>
    </row>
    <row r="5" spans="2:20" ht="8.1" customHeight="1">
      <c r="C5" s="233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5"/>
    </row>
    <row r="6" spans="2:20" ht="13.5" customHeight="1">
      <c r="C6" s="236"/>
      <c r="D6" s="231" t="s">
        <v>182</v>
      </c>
      <c r="S6" s="237"/>
    </row>
    <row r="7" spans="2:20" ht="13.5" customHeight="1">
      <c r="C7" s="236"/>
      <c r="D7" s="231" t="s">
        <v>181</v>
      </c>
      <c r="S7" s="237"/>
    </row>
    <row r="8" spans="2:20" ht="13.5" customHeight="1">
      <c r="C8" s="236"/>
      <c r="D8" s="231" t="s">
        <v>184</v>
      </c>
      <c r="S8" s="237"/>
    </row>
    <row r="9" spans="2:20" ht="8.1" customHeight="1"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40"/>
    </row>
    <row r="10" spans="2:20" ht="13.5" customHeight="1"/>
    <row r="11" spans="2:20" ht="13.5" customHeight="1">
      <c r="B11" s="232">
        <v>1</v>
      </c>
      <c r="C11" s="231" t="s">
        <v>124</v>
      </c>
    </row>
    <row r="12" spans="2:20" ht="13.5" customHeight="1">
      <c r="B12" s="232">
        <v>2</v>
      </c>
      <c r="C12" s="231" t="s">
        <v>125</v>
      </c>
      <c r="S12" s="241"/>
    </row>
    <row r="13" spans="2:20">
      <c r="B13" s="232">
        <v>3</v>
      </c>
      <c r="C13" s="322" t="s">
        <v>243</v>
      </c>
    </row>
    <row r="14" spans="2:20">
      <c r="B14" s="232"/>
      <c r="C14" s="322" t="s">
        <v>244</v>
      </c>
    </row>
    <row r="15" spans="2:20">
      <c r="B15" s="232">
        <v>4</v>
      </c>
      <c r="C15" s="231" t="s">
        <v>126</v>
      </c>
    </row>
    <row r="16" spans="2:20">
      <c r="B16" s="232"/>
    </row>
    <row r="17" spans="2:20">
      <c r="B17" s="335" t="s">
        <v>31</v>
      </c>
      <c r="C17" s="335"/>
      <c r="D17" s="335"/>
    </row>
    <row r="19" spans="2:20" ht="13.5" customHeight="1">
      <c r="B19" s="345" t="s">
        <v>175</v>
      </c>
      <c r="C19" s="347" t="s">
        <v>176</v>
      </c>
      <c r="D19" s="353" t="s">
        <v>43</v>
      </c>
      <c r="E19" s="354"/>
      <c r="F19" s="331" t="s">
        <v>127</v>
      </c>
      <c r="G19" s="331" t="s">
        <v>2</v>
      </c>
      <c r="H19" s="331" t="s">
        <v>45</v>
      </c>
      <c r="I19" s="331" t="s">
        <v>44</v>
      </c>
      <c r="J19" s="349" t="s">
        <v>12</v>
      </c>
      <c r="K19" s="342" t="s">
        <v>128</v>
      </c>
      <c r="L19" s="343"/>
      <c r="M19" s="344"/>
      <c r="N19" s="342" t="s">
        <v>129</v>
      </c>
      <c r="O19" s="343"/>
      <c r="P19" s="344"/>
      <c r="Q19" s="333" t="s">
        <v>178</v>
      </c>
      <c r="R19" s="334"/>
      <c r="S19" s="333" t="s">
        <v>179</v>
      </c>
      <c r="T19" s="334"/>
    </row>
    <row r="20" spans="2:20" ht="15" customHeight="1">
      <c r="B20" s="346"/>
      <c r="C20" s="348"/>
      <c r="D20" s="355"/>
      <c r="E20" s="356"/>
      <c r="F20" s="332"/>
      <c r="G20" s="332"/>
      <c r="H20" s="332"/>
      <c r="I20" s="332"/>
      <c r="J20" s="350"/>
      <c r="K20" s="260" t="s">
        <v>17</v>
      </c>
      <c r="L20" s="261" t="s">
        <v>3</v>
      </c>
      <c r="M20" s="262" t="s">
        <v>18</v>
      </c>
      <c r="N20" s="245" t="s">
        <v>17</v>
      </c>
      <c r="O20" s="246" t="s">
        <v>3</v>
      </c>
      <c r="P20" s="247" t="s">
        <v>18</v>
      </c>
      <c r="Q20" s="258" t="s">
        <v>177</v>
      </c>
      <c r="R20" s="259" t="s">
        <v>3</v>
      </c>
      <c r="S20" s="258" t="s">
        <v>177</v>
      </c>
      <c r="T20" s="259" t="s">
        <v>3</v>
      </c>
    </row>
    <row r="21" spans="2:20" ht="15" customHeight="1">
      <c r="B21" s="244"/>
      <c r="C21" s="243"/>
      <c r="D21" s="351" t="s">
        <v>130</v>
      </c>
      <c r="E21" s="352"/>
      <c r="F21" s="252" t="s">
        <v>131</v>
      </c>
      <c r="G21" s="253">
        <v>95</v>
      </c>
      <c r="H21" s="254" t="s">
        <v>123</v>
      </c>
      <c r="I21" s="255" t="s">
        <v>132</v>
      </c>
      <c r="J21" s="256">
        <v>2</v>
      </c>
      <c r="K21" s="248" t="s">
        <v>27</v>
      </c>
      <c r="L21" s="249" t="s">
        <v>133</v>
      </c>
      <c r="M21" s="250"/>
      <c r="N21" s="248" t="s">
        <v>134</v>
      </c>
      <c r="O21" s="249" t="s">
        <v>135</v>
      </c>
      <c r="P21" s="251" t="s">
        <v>136</v>
      </c>
      <c r="Q21" s="257" t="s">
        <v>177</v>
      </c>
      <c r="R21" s="257"/>
      <c r="S21" s="257"/>
      <c r="T21" s="257"/>
    </row>
    <row r="22" spans="2:20" ht="15" customHeight="1">
      <c r="B22" s="244"/>
      <c r="C22" s="243"/>
      <c r="D22" s="351" t="s">
        <v>137</v>
      </c>
      <c r="E22" s="352"/>
      <c r="F22" s="252" t="s">
        <v>138</v>
      </c>
      <c r="G22" s="253">
        <v>91</v>
      </c>
      <c r="H22" s="254" t="s">
        <v>123</v>
      </c>
      <c r="I22" s="255" t="s">
        <v>139</v>
      </c>
      <c r="J22" s="256">
        <v>3</v>
      </c>
      <c r="K22" s="248" t="s">
        <v>10</v>
      </c>
      <c r="L22" s="249" t="s">
        <v>140</v>
      </c>
      <c r="M22" s="250"/>
      <c r="N22" s="248" t="s">
        <v>141</v>
      </c>
      <c r="O22" s="249" t="s">
        <v>142</v>
      </c>
      <c r="P22" s="250" t="s">
        <v>143</v>
      </c>
      <c r="Q22" s="257" t="s">
        <v>177</v>
      </c>
      <c r="R22" s="257"/>
      <c r="S22" s="257" t="s">
        <v>177</v>
      </c>
      <c r="T22" s="257"/>
    </row>
    <row r="24" spans="2:20">
      <c r="B24" s="231" t="s">
        <v>33</v>
      </c>
    </row>
    <row r="26" spans="2:20">
      <c r="B26" s="335" t="s">
        <v>144</v>
      </c>
      <c r="C26" s="335"/>
      <c r="D26" s="335"/>
    </row>
    <row r="28" spans="2:20">
      <c r="D28" s="231" t="s">
        <v>145</v>
      </c>
    </row>
    <row r="30" spans="2:20">
      <c r="B30" s="335" t="s">
        <v>146</v>
      </c>
      <c r="C30" s="335"/>
      <c r="D30" s="335"/>
    </row>
    <row r="32" spans="2:20">
      <c r="D32" s="231" t="s">
        <v>185</v>
      </c>
    </row>
    <row r="33" spans="2:9">
      <c r="D33" s="231" t="s">
        <v>34</v>
      </c>
    </row>
    <row r="34" spans="2:9">
      <c r="D34" s="231" t="s">
        <v>35</v>
      </c>
      <c r="E34" s="231" t="s">
        <v>147</v>
      </c>
      <c r="G34" s="231" t="s">
        <v>173</v>
      </c>
      <c r="I34" s="231" t="s">
        <v>148</v>
      </c>
    </row>
    <row r="35" spans="2:9">
      <c r="E35" s="231" t="s">
        <v>149</v>
      </c>
      <c r="G35" s="231" t="s">
        <v>174</v>
      </c>
      <c r="I35" s="231" t="s">
        <v>150</v>
      </c>
    </row>
    <row r="36" spans="2:9">
      <c r="E36" s="231" t="s">
        <v>151</v>
      </c>
      <c r="G36" s="231" t="s">
        <v>152</v>
      </c>
      <c r="I36" s="231" t="s">
        <v>153</v>
      </c>
    </row>
    <row r="37" spans="2:9">
      <c r="E37" s="231" t="s">
        <v>154</v>
      </c>
    </row>
    <row r="39" spans="2:9">
      <c r="B39" s="335" t="s">
        <v>155</v>
      </c>
      <c r="C39" s="335"/>
      <c r="D39" s="335"/>
    </row>
    <row r="41" spans="2:9">
      <c r="D41" s="231" t="s">
        <v>186</v>
      </c>
    </row>
    <row r="42" spans="2:9">
      <c r="D42" s="231" t="s">
        <v>35</v>
      </c>
      <c r="E42" s="231" t="s">
        <v>138</v>
      </c>
    </row>
    <row r="44" spans="2:9">
      <c r="B44" s="335" t="s">
        <v>156</v>
      </c>
      <c r="C44" s="335"/>
      <c r="D44" s="335"/>
    </row>
    <row r="46" spans="2:9">
      <c r="D46" s="231" t="s">
        <v>157</v>
      </c>
    </row>
    <row r="47" spans="2:9">
      <c r="D47" s="231" t="s">
        <v>35</v>
      </c>
      <c r="E47" s="231" t="s">
        <v>158</v>
      </c>
      <c r="G47" s="231" t="s">
        <v>159</v>
      </c>
    </row>
    <row r="49" spans="2:13">
      <c r="B49" s="335" t="s">
        <v>44</v>
      </c>
      <c r="C49" s="335"/>
      <c r="D49" s="335"/>
    </row>
    <row r="51" spans="2:13">
      <c r="D51" s="231" t="s">
        <v>160</v>
      </c>
    </row>
    <row r="52" spans="2:13">
      <c r="D52" s="231" t="s">
        <v>36</v>
      </c>
    </row>
    <row r="53" spans="2:13">
      <c r="D53" s="231" t="s">
        <v>35</v>
      </c>
      <c r="E53" s="231" t="s">
        <v>161</v>
      </c>
      <c r="G53" s="231" t="s">
        <v>162</v>
      </c>
      <c r="J53" s="231" t="s">
        <v>163</v>
      </c>
      <c r="M53" s="231" t="s">
        <v>164</v>
      </c>
    </row>
    <row r="54" spans="2:13">
      <c r="D54" s="231" t="s">
        <v>187</v>
      </c>
    </row>
    <row r="55" spans="2:13">
      <c r="D55" s="231" t="s">
        <v>35</v>
      </c>
      <c r="E55" s="231" t="s">
        <v>165</v>
      </c>
    </row>
    <row r="57" spans="2:13">
      <c r="B57" s="335" t="s">
        <v>166</v>
      </c>
      <c r="C57" s="335"/>
      <c r="D57" s="335"/>
    </row>
    <row r="59" spans="2:13">
      <c r="D59" s="231" t="s">
        <v>188</v>
      </c>
    </row>
    <row r="61" spans="2:13">
      <c r="B61" s="335" t="s">
        <v>37</v>
      </c>
      <c r="C61" s="335"/>
      <c r="D61" s="335"/>
    </row>
    <row r="63" spans="2:13">
      <c r="D63" s="322" t="s">
        <v>245</v>
      </c>
    </row>
    <row r="64" spans="2:13">
      <c r="D64" s="231" t="s">
        <v>189</v>
      </c>
    </row>
    <row r="65" spans="2:17">
      <c r="D65" s="322" t="s">
        <v>246</v>
      </c>
    </row>
    <row r="66" spans="2:17">
      <c r="D66" s="231" t="s">
        <v>35</v>
      </c>
      <c r="E66" s="231" t="s">
        <v>167</v>
      </c>
      <c r="G66" s="231" t="s">
        <v>168</v>
      </c>
    </row>
    <row r="67" spans="2:17">
      <c r="E67" s="231" t="s">
        <v>169</v>
      </c>
      <c r="G67" s="231" t="s">
        <v>170</v>
      </c>
    </row>
    <row r="68" spans="2:17">
      <c r="E68" s="231" t="s">
        <v>171</v>
      </c>
      <c r="G68" s="322" t="s">
        <v>247</v>
      </c>
    </row>
    <row r="69" spans="2:17">
      <c r="D69" s="231" t="s">
        <v>249</v>
      </c>
      <c r="G69" s="322"/>
    </row>
    <row r="70" spans="2:17">
      <c r="D70" s="231" t="s">
        <v>250</v>
      </c>
      <c r="G70" s="322"/>
    </row>
    <row r="71" spans="2:17">
      <c r="D71" s="231" t="s">
        <v>251</v>
      </c>
      <c r="G71" s="322"/>
    </row>
    <row r="73" spans="2:17">
      <c r="B73" s="335" t="s">
        <v>172</v>
      </c>
      <c r="C73" s="335"/>
      <c r="D73" s="335"/>
    </row>
    <row r="74" spans="2:17">
      <c r="D74" s="322" t="s">
        <v>248</v>
      </c>
    </row>
    <row r="76" spans="2:17" ht="24" customHeight="1">
      <c r="F76" s="328" t="s">
        <v>183</v>
      </c>
      <c r="G76" s="329"/>
      <c r="H76" s="329"/>
      <c r="I76" s="329"/>
      <c r="J76" s="329"/>
      <c r="K76" s="329"/>
      <c r="L76" s="329"/>
      <c r="M76" s="329"/>
      <c r="N76" s="329"/>
      <c r="O76" s="329"/>
      <c r="P76" s="329"/>
      <c r="Q76" s="330"/>
    </row>
  </sheetData>
  <mergeCells count="25">
    <mergeCell ref="S19:T19"/>
    <mergeCell ref="C2:R3"/>
    <mergeCell ref="B39:D39"/>
    <mergeCell ref="K19:M19"/>
    <mergeCell ref="N19:P19"/>
    <mergeCell ref="B19:B20"/>
    <mergeCell ref="C19:C20"/>
    <mergeCell ref="J19:J20"/>
    <mergeCell ref="B17:D17"/>
    <mergeCell ref="B26:D26"/>
    <mergeCell ref="B30:D30"/>
    <mergeCell ref="D21:E21"/>
    <mergeCell ref="D22:E22"/>
    <mergeCell ref="D19:E20"/>
    <mergeCell ref="F19:F20"/>
    <mergeCell ref="G19:G20"/>
    <mergeCell ref="F76:Q76"/>
    <mergeCell ref="H19:H20"/>
    <mergeCell ref="I19:I20"/>
    <mergeCell ref="Q19:R19"/>
    <mergeCell ref="B73:D73"/>
    <mergeCell ref="B61:D61"/>
    <mergeCell ref="B57:D57"/>
    <mergeCell ref="B49:D49"/>
    <mergeCell ref="B44:D44"/>
  </mergeCells>
  <phoneticPr fontId="2"/>
  <conditionalFormatting sqref="P21">
    <cfRule type="expression" dxfId="27" priority="2" stopIfTrue="1">
      <formula>OR(N21="100m",N21="100mH",N21="走幅跳")</formula>
    </cfRule>
  </conditionalFormatting>
  <conditionalFormatting sqref="M21:M22 P21:P22">
    <cfRule type="expression" dxfId="26" priority="1" stopIfTrue="1">
      <formula>OR(K21="100m",K21="110mH",K21="走幅跳",K21="三段跳")</formula>
    </cfRule>
  </conditionalFormatting>
  <dataValidations count="2">
    <dataValidation imeMode="halfKatakana" allowBlank="1" showInputMessage="1" showErrorMessage="1" sqref="WUS983062:WUS983063 WKW983062:WKW983063 WBA983062:WBA983063 VRE983062:VRE983063 VHI983062:VHI983063 UXM983062:UXM983063 UNQ983062:UNQ983063 UDU983062:UDU983063 TTY983062:TTY983063 TKC983062:TKC983063 TAG983062:TAG983063 SQK983062:SQK983063 SGO983062:SGO983063 RWS983062:RWS983063 RMW983062:RMW983063 RDA983062:RDA983063 QTE983062:QTE983063 QJI983062:QJI983063 PZM983062:PZM983063 PPQ983062:PPQ983063 PFU983062:PFU983063 OVY983062:OVY983063 OMC983062:OMC983063 OCG983062:OCG983063 NSK983062:NSK983063 NIO983062:NIO983063 MYS983062:MYS983063 MOW983062:MOW983063 MFA983062:MFA983063 LVE983062:LVE983063 LLI983062:LLI983063 LBM983062:LBM983063 KRQ983062:KRQ983063 KHU983062:KHU983063 JXY983062:JXY983063 JOC983062:JOC983063 JEG983062:JEG983063 IUK983062:IUK983063 IKO983062:IKO983063 IAS983062:IAS983063 HQW983062:HQW983063 HHA983062:HHA983063 GXE983062:GXE983063 GNI983062:GNI983063 GDM983062:GDM983063 FTQ983062:FTQ983063 FJU983062:FJU983063 EZY983062:EZY983063 EQC983062:EQC983063 EGG983062:EGG983063 DWK983062:DWK983063 DMO983062:DMO983063 DCS983062:DCS983063 CSW983062:CSW983063 CJA983062:CJA983063 BZE983062:BZE983063 BPI983062:BPI983063 BFM983062:BFM983063 AVQ983062:AVQ983063 ALU983062:ALU983063 ABY983062:ABY983063 SC983062:SC983063 IG983062:IG983063 F983062:F983063 WUS917526:WUS917527 WKW917526:WKW917527 WBA917526:WBA917527 VRE917526:VRE917527 VHI917526:VHI917527 UXM917526:UXM917527 UNQ917526:UNQ917527 UDU917526:UDU917527 TTY917526:TTY917527 TKC917526:TKC917527 TAG917526:TAG917527 SQK917526:SQK917527 SGO917526:SGO917527 RWS917526:RWS917527 RMW917526:RMW917527 RDA917526:RDA917527 QTE917526:QTE917527 QJI917526:QJI917527 PZM917526:PZM917527 PPQ917526:PPQ917527 PFU917526:PFU917527 OVY917526:OVY917527 OMC917526:OMC917527 OCG917526:OCG917527 NSK917526:NSK917527 NIO917526:NIO917527 MYS917526:MYS917527 MOW917526:MOW917527 MFA917526:MFA917527 LVE917526:LVE917527 LLI917526:LLI917527 LBM917526:LBM917527 KRQ917526:KRQ917527 KHU917526:KHU917527 JXY917526:JXY917527 JOC917526:JOC917527 JEG917526:JEG917527 IUK917526:IUK917527 IKO917526:IKO917527 IAS917526:IAS917527 HQW917526:HQW917527 HHA917526:HHA917527 GXE917526:GXE917527 GNI917526:GNI917527 GDM917526:GDM917527 FTQ917526:FTQ917527 FJU917526:FJU917527 EZY917526:EZY917527 EQC917526:EQC917527 EGG917526:EGG917527 DWK917526:DWK917527 DMO917526:DMO917527 DCS917526:DCS917527 CSW917526:CSW917527 CJA917526:CJA917527 BZE917526:BZE917527 BPI917526:BPI917527 BFM917526:BFM917527 AVQ917526:AVQ917527 ALU917526:ALU917527 ABY917526:ABY917527 SC917526:SC917527 IG917526:IG917527 F917526:F917527 WUS851990:WUS851991 WKW851990:WKW851991 WBA851990:WBA851991 VRE851990:VRE851991 VHI851990:VHI851991 UXM851990:UXM851991 UNQ851990:UNQ851991 UDU851990:UDU851991 TTY851990:TTY851991 TKC851990:TKC851991 TAG851990:TAG851991 SQK851990:SQK851991 SGO851990:SGO851991 RWS851990:RWS851991 RMW851990:RMW851991 RDA851990:RDA851991 QTE851990:QTE851991 QJI851990:QJI851991 PZM851990:PZM851991 PPQ851990:PPQ851991 PFU851990:PFU851991 OVY851990:OVY851991 OMC851990:OMC851991 OCG851990:OCG851991 NSK851990:NSK851991 NIO851990:NIO851991 MYS851990:MYS851991 MOW851990:MOW851991 MFA851990:MFA851991 LVE851990:LVE851991 LLI851990:LLI851991 LBM851990:LBM851991 KRQ851990:KRQ851991 KHU851990:KHU851991 JXY851990:JXY851991 JOC851990:JOC851991 JEG851990:JEG851991 IUK851990:IUK851991 IKO851990:IKO851991 IAS851990:IAS851991 HQW851990:HQW851991 HHA851990:HHA851991 GXE851990:GXE851991 GNI851990:GNI851991 GDM851990:GDM851991 FTQ851990:FTQ851991 FJU851990:FJU851991 EZY851990:EZY851991 EQC851990:EQC851991 EGG851990:EGG851991 DWK851990:DWK851991 DMO851990:DMO851991 DCS851990:DCS851991 CSW851990:CSW851991 CJA851990:CJA851991 BZE851990:BZE851991 BPI851990:BPI851991 BFM851990:BFM851991 AVQ851990:AVQ851991 ALU851990:ALU851991 ABY851990:ABY851991 SC851990:SC851991 IG851990:IG851991 F851990:F851991 WUS786454:WUS786455 WKW786454:WKW786455 WBA786454:WBA786455 VRE786454:VRE786455 VHI786454:VHI786455 UXM786454:UXM786455 UNQ786454:UNQ786455 UDU786454:UDU786455 TTY786454:TTY786455 TKC786454:TKC786455 TAG786454:TAG786455 SQK786454:SQK786455 SGO786454:SGO786455 RWS786454:RWS786455 RMW786454:RMW786455 RDA786454:RDA786455 QTE786454:QTE786455 QJI786454:QJI786455 PZM786454:PZM786455 PPQ786454:PPQ786455 PFU786454:PFU786455 OVY786454:OVY786455 OMC786454:OMC786455 OCG786454:OCG786455 NSK786454:NSK786455 NIO786454:NIO786455 MYS786454:MYS786455 MOW786454:MOW786455 MFA786454:MFA786455 LVE786454:LVE786455 LLI786454:LLI786455 LBM786454:LBM786455 KRQ786454:KRQ786455 KHU786454:KHU786455 JXY786454:JXY786455 JOC786454:JOC786455 JEG786454:JEG786455 IUK786454:IUK786455 IKO786454:IKO786455 IAS786454:IAS786455 HQW786454:HQW786455 HHA786454:HHA786455 GXE786454:GXE786455 GNI786454:GNI786455 GDM786454:GDM786455 FTQ786454:FTQ786455 FJU786454:FJU786455 EZY786454:EZY786455 EQC786454:EQC786455 EGG786454:EGG786455 DWK786454:DWK786455 DMO786454:DMO786455 DCS786454:DCS786455 CSW786454:CSW786455 CJA786454:CJA786455 BZE786454:BZE786455 BPI786454:BPI786455 BFM786454:BFM786455 AVQ786454:AVQ786455 ALU786454:ALU786455 ABY786454:ABY786455 SC786454:SC786455 IG786454:IG786455 F786454:F786455 WUS720918:WUS720919 WKW720918:WKW720919 WBA720918:WBA720919 VRE720918:VRE720919 VHI720918:VHI720919 UXM720918:UXM720919 UNQ720918:UNQ720919 UDU720918:UDU720919 TTY720918:TTY720919 TKC720918:TKC720919 TAG720918:TAG720919 SQK720918:SQK720919 SGO720918:SGO720919 RWS720918:RWS720919 RMW720918:RMW720919 RDA720918:RDA720919 QTE720918:QTE720919 QJI720918:QJI720919 PZM720918:PZM720919 PPQ720918:PPQ720919 PFU720918:PFU720919 OVY720918:OVY720919 OMC720918:OMC720919 OCG720918:OCG720919 NSK720918:NSK720919 NIO720918:NIO720919 MYS720918:MYS720919 MOW720918:MOW720919 MFA720918:MFA720919 LVE720918:LVE720919 LLI720918:LLI720919 LBM720918:LBM720919 KRQ720918:KRQ720919 KHU720918:KHU720919 JXY720918:JXY720919 JOC720918:JOC720919 JEG720918:JEG720919 IUK720918:IUK720919 IKO720918:IKO720919 IAS720918:IAS720919 HQW720918:HQW720919 HHA720918:HHA720919 GXE720918:GXE720919 GNI720918:GNI720919 GDM720918:GDM720919 FTQ720918:FTQ720919 FJU720918:FJU720919 EZY720918:EZY720919 EQC720918:EQC720919 EGG720918:EGG720919 DWK720918:DWK720919 DMO720918:DMO720919 DCS720918:DCS720919 CSW720918:CSW720919 CJA720918:CJA720919 BZE720918:BZE720919 BPI720918:BPI720919 BFM720918:BFM720919 AVQ720918:AVQ720919 ALU720918:ALU720919 ABY720918:ABY720919 SC720918:SC720919 IG720918:IG720919 F720918:F720919 WUS655382:WUS655383 WKW655382:WKW655383 WBA655382:WBA655383 VRE655382:VRE655383 VHI655382:VHI655383 UXM655382:UXM655383 UNQ655382:UNQ655383 UDU655382:UDU655383 TTY655382:TTY655383 TKC655382:TKC655383 TAG655382:TAG655383 SQK655382:SQK655383 SGO655382:SGO655383 RWS655382:RWS655383 RMW655382:RMW655383 RDA655382:RDA655383 QTE655382:QTE655383 QJI655382:QJI655383 PZM655382:PZM655383 PPQ655382:PPQ655383 PFU655382:PFU655383 OVY655382:OVY655383 OMC655382:OMC655383 OCG655382:OCG655383 NSK655382:NSK655383 NIO655382:NIO655383 MYS655382:MYS655383 MOW655382:MOW655383 MFA655382:MFA655383 LVE655382:LVE655383 LLI655382:LLI655383 LBM655382:LBM655383 KRQ655382:KRQ655383 KHU655382:KHU655383 JXY655382:JXY655383 JOC655382:JOC655383 JEG655382:JEG655383 IUK655382:IUK655383 IKO655382:IKO655383 IAS655382:IAS655383 HQW655382:HQW655383 HHA655382:HHA655383 GXE655382:GXE655383 GNI655382:GNI655383 GDM655382:GDM655383 FTQ655382:FTQ655383 FJU655382:FJU655383 EZY655382:EZY655383 EQC655382:EQC655383 EGG655382:EGG655383 DWK655382:DWK655383 DMO655382:DMO655383 DCS655382:DCS655383 CSW655382:CSW655383 CJA655382:CJA655383 BZE655382:BZE655383 BPI655382:BPI655383 BFM655382:BFM655383 AVQ655382:AVQ655383 ALU655382:ALU655383 ABY655382:ABY655383 SC655382:SC655383 IG655382:IG655383 F655382:F655383 WUS589846:WUS589847 WKW589846:WKW589847 WBA589846:WBA589847 VRE589846:VRE589847 VHI589846:VHI589847 UXM589846:UXM589847 UNQ589846:UNQ589847 UDU589846:UDU589847 TTY589846:TTY589847 TKC589846:TKC589847 TAG589846:TAG589847 SQK589846:SQK589847 SGO589846:SGO589847 RWS589846:RWS589847 RMW589846:RMW589847 RDA589846:RDA589847 QTE589846:QTE589847 QJI589846:QJI589847 PZM589846:PZM589847 PPQ589846:PPQ589847 PFU589846:PFU589847 OVY589846:OVY589847 OMC589846:OMC589847 OCG589846:OCG589847 NSK589846:NSK589847 NIO589846:NIO589847 MYS589846:MYS589847 MOW589846:MOW589847 MFA589846:MFA589847 LVE589846:LVE589847 LLI589846:LLI589847 LBM589846:LBM589847 KRQ589846:KRQ589847 KHU589846:KHU589847 JXY589846:JXY589847 JOC589846:JOC589847 JEG589846:JEG589847 IUK589846:IUK589847 IKO589846:IKO589847 IAS589846:IAS589847 HQW589846:HQW589847 HHA589846:HHA589847 GXE589846:GXE589847 GNI589846:GNI589847 GDM589846:GDM589847 FTQ589846:FTQ589847 FJU589846:FJU589847 EZY589846:EZY589847 EQC589846:EQC589847 EGG589846:EGG589847 DWK589846:DWK589847 DMO589846:DMO589847 DCS589846:DCS589847 CSW589846:CSW589847 CJA589846:CJA589847 BZE589846:BZE589847 BPI589846:BPI589847 BFM589846:BFM589847 AVQ589846:AVQ589847 ALU589846:ALU589847 ABY589846:ABY589847 SC589846:SC589847 IG589846:IG589847 F589846:F589847 WUS524310:WUS524311 WKW524310:WKW524311 WBA524310:WBA524311 VRE524310:VRE524311 VHI524310:VHI524311 UXM524310:UXM524311 UNQ524310:UNQ524311 UDU524310:UDU524311 TTY524310:TTY524311 TKC524310:TKC524311 TAG524310:TAG524311 SQK524310:SQK524311 SGO524310:SGO524311 RWS524310:RWS524311 RMW524310:RMW524311 RDA524310:RDA524311 QTE524310:QTE524311 QJI524310:QJI524311 PZM524310:PZM524311 PPQ524310:PPQ524311 PFU524310:PFU524311 OVY524310:OVY524311 OMC524310:OMC524311 OCG524310:OCG524311 NSK524310:NSK524311 NIO524310:NIO524311 MYS524310:MYS524311 MOW524310:MOW524311 MFA524310:MFA524311 LVE524310:LVE524311 LLI524310:LLI524311 LBM524310:LBM524311 KRQ524310:KRQ524311 KHU524310:KHU524311 JXY524310:JXY524311 JOC524310:JOC524311 JEG524310:JEG524311 IUK524310:IUK524311 IKO524310:IKO524311 IAS524310:IAS524311 HQW524310:HQW524311 HHA524310:HHA524311 GXE524310:GXE524311 GNI524310:GNI524311 GDM524310:GDM524311 FTQ524310:FTQ524311 FJU524310:FJU524311 EZY524310:EZY524311 EQC524310:EQC524311 EGG524310:EGG524311 DWK524310:DWK524311 DMO524310:DMO524311 DCS524310:DCS524311 CSW524310:CSW524311 CJA524310:CJA524311 BZE524310:BZE524311 BPI524310:BPI524311 BFM524310:BFM524311 AVQ524310:AVQ524311 ALU524310:ALU524311 ABY524310:ABY524311 SC524310:SC524311 IG524310:IG524311 F524310:F524311 WUS458774:WUS458775 WKW458774:WKW458775 WBA458774:WBA458775 VRE458774:VRE458775 VHI458774:VHI458775 UXM458774:UXM458775 UNQ458774:UNQ458775 UDU458774:UDU458775 TTY458774:TTY458775 TKC458774:TKC458775 TAG458774:TAG458775 SQK458774:SQK458775 SGO458774:SGO458775 RWS458774:RWS458775 RMW458774:RMW458775 RDA458774:RDA458775 QTE458774:QTE458775 QJI458774:QJI458775 PZM458774:PZM458775 PPQ458774:PPQ458775 PFU458774:PFU458775 OVY458774:OVY458775 OMC458774:OMC458775 OCG458774:OCG458775 NSK458774:NSK458775 NIO458774:NIO458775 MYS458774:MYS458775 MOW458774:MOW458775 MFA458774:MFA458775 LVE458774:LVE458775 LLI458774:LLI458775 LBM458774:LBM458775 KRQ458774:KRQ458775 KHU458774:KHU458775 JXY458774:JXY458775 JOC458774:JOC458775 JEG458774:JEG458775 IUK458774:IUK458775 IKO458774:IKO458775 IAS458774:IAS458775 HQW458774:HQW458775 HHA458774:HHA458775 GXE458774:GXE458775 GNI458774:GNI458775 GDM458774:GDM458775 FTQ458774:FTQ458775 FJU458774:FJU458775 EZY458774:EZY458775 EQC458774:EQC458775 EGG458774:EGG458775 DWK458774:DWK458775 DMO458774:DMO458775 DCS458774:DCS458775 CSW458774:CSW458775 CJA458774:CJA458775 BZE458774:BZE458775 BPI458774:BPI458775 BFM458774:BFM458775 AVQ458774:AVQ458775 ALU458774:ALU458775 ABY458774:ABY458775 SC458774:SC458775 IG458774:IG458775 F458774:F458775 WUS393238:WUS393239 WKW393238:WKW393239 WBA393238:WBA393239 VRE393238:VRE393239 VHI393238:VHI393239 UXM393238:UXM393239 UNQ393238:UNQ393239 UDU393238:UDU393239 TTY393238:TTY393239 TKC393238:TKC393239 TAG393238:TAG393239 SQK393238:SQK393239 SGO393238:SGO393239 RWS393238:RWS393239 RMW393238:RMW393239 RDA393238:RDA393239 QTE393238:QTE393239 QJI393238:QJI393239 PZM393238:PZM393239 PPQ393238:PPQ393239 PFU393238:PFU393239 OVY393238:OVY393239 OMC393238:OMC393239 OCG393238:OCG393239 NSK393238:NSK393239 NIO393238:NIO393239 MYS393238:MYS393239 MOW393238:MOW393239 MFA393238:MFA393239 LVE393238:LVE393239 LLI393238:LLI393239 LBM393238:LBM393239 KRQ393238:KRQ393239 KHU393238:KHU393239 JXY393238:JXY393239 JOC393238:JOC393239 JEG393238:JEG393239 IUK393238:IUK393239 IKO393238:IKO393239 IAS393238:IAS393239 HQW393238:HQW393239 HHA393238:HHA393239 GXE393238:GXE393239 GNI393238:GNI393239 GDM393238:GDM393239 FTQ393238:FTQ393239 FJU393238:FJU393239 EZY393238:EZY393239 EQC393238:EQC393239 EGG393238:EGG393239 DWK393238:DWK393239 DMO393238:DMO393239 DCS393238:DCS393239 CSW393238:CSW393239 CJA393238:CJA393239 BZE393238:BZE393239 BPI393238:BPI393239 BFM393238:BFM393239 AVQ393238:AVQ393239 ALU393238:ALU393239 ABY393238:ABY393239 SC393238:SC393239 IG393238:IG393239 F393238:F393239 WUS327702:WUS327703 WKW327702:WKW327703 WBA327702:WBA327703 VRE327702:VRE327703 VHI327702:VHI327703 UXM327702:UXM327703 UNQ327702:UNQ327703 UDU327702:UDU327703 TTY327702:TTY327703 TKC327702:TKC327703 TAG327702:TAG327703 SQK327702:SQK327703 SGO327702:SGO327703 RWS327702:RWS327703 RMW327702:RMW327703 RDA327702:RDA327703 QTE327702:QTE327703 QJI327702:QJI327703 PZM327702:PZM327703 PPQ327702:PPQ327703 PFU327702:PFU327703 OVY327702:OVY327703 OMC327702:OMC327703 OCG327702:OCG327703 NSK327702:NSK327703 NIO327702:NIO327703 MYS327702:MYS327703 MOW327702:MOW327703 MFA327702:MFA327703 LVE327702:LVE327703 LLI327702:LLI327703 LBM327702:LBM327703 KRQ327702:KRQ327703 KHU327702:KHU327703 JXY327702:JXY327703 JOC327702:JOC327703 JEG327702:JEG327703 IUK327702:IUK327703 IKO327702:IKO327703 IAS327702:IAS327703 HQW327702:HQW327703 HHA327702:HHA327703 GXE327702:GXE327703 GNI327702:GNI327703 GDM327702:GDM327703 FTQ327702:FTQ327703 FJU327702:FJU327703 EZY327702:EZY327703 EQC327702:EQC327703 EGG327702:EGG327703 DWK327702:DWK327703 DMO327702:DMO327703 DCS327702:DCS327703 CSW327702:CSW327703 CJA327702:CJA327703 BZE327702:BZE327703 BPI327702:BPI327703 BFM327702:BFM327703 AVQ327702:AVQ327703 ALU327702:ALU327703 ABY327702:ABY327703 SC327702:SC327703 IG327702:IG327703 F327702:F327703 WUS262166:WUS262167 WKW262166:WKW262167 WBA262166:WBA262167 VRE262166:VRE262167 VHI262166:VHI262167 UXM262166:UXM262167 UNQ262166:UNQ262167 UDU262166:UDU262167 TTY262166:TTY262167 TKC262166:TKC262167 TAG262166:TAG262167 SQK262166:SQK262167 SGO262166:SGO262167 RWS262166:RWS262167 RMW262166:RMW262167 RDA262166:RDA262167 QTE262166:QTE262167 QJI262166:QJI262167 PZM262166:PZM262167 PPQ262166:PPQ262167 PFU262166:PFU262167 OVY262166:OVY262167 OMC262166:OMC262167 OCG262166:OCG262167 NSK262166:NSK262167 NIO262166:NIO262167 MYS262166:MYS262167 MOW262166:MOW262167 MFA262166:MFA262167 LVE262166:LVE262167 LLI262166:LLI262167 LBM262166:LBM262167 KRQ262166:KRQ262167 KHU262166:KHU262167 JXY262166:JXY262167 JOC262166:JOC262167 JEG262166:JEG262167 IUK262166:IUK262167 IKO262166:IKO262167 IAS262166:IAS262167 HQW262166:HQW262167 HHA262166:HHA262167 GXE262166:GXE262167 GNI262166:GNI262167 GDM262166:GDM262167 FTQ262166:FTQ262167 FJU262166:FJU262167 EZY262166:EZY262167 EQC262166:EQC262167 EGG262166:EGG262167 DWK262166:DWK262167 DMO262166:DMO262167 DCS262166:DCS262167 CSW262166:CSW262167 CJA262166:CJA262167 BZE262166:BZE262167 BPI262166:BPI262167 BFM262166:BFM262167 AVQ262166:AVQ262167 ALU262166:ALU262167 ABY262166:ABY262167 SC262166:SC262167 IG262166:IG262167 F262166:F262167 WUS196630:WUS196631 WKW196630:WKW196631 WBA196630:WBA196631 VRE196630:VRE196631 VHI196630:VHI196631 UXM196630:UXM196631 UNQ196630:UNQ196631 UDU196630:UDU196631 TTY196630:TTY196631 TKC196630:TKC196631 TAG196630:TAG196631 SQK196630:SQK196631 SGO196630:SGO196631 RWS196630:RWS196631 RMW196630:RMW196631 RDA196630:RDA196631 QTE196630:QTE196631 QJI196630:QJI196631 PZM196630:PZM196631 PPQ196630:PPQ196631 PFU196630:PFU196631 OVY196630:OVY196631 OMC196630:OMC196631 OCG196630:OCG196631 NSK196630:NSK196631 NIO196630:NIO196631 MYS196630:MYS196631 MOW196630:MOW196631 MFA196630:MFA196631 LVE196630:LVE196631 LLI196630:LLI196631 LBM196630:LBM196631 KRQ196630:KRQ196631 KHU196630:KHU196631 JXY196630:JXY196631 JOC196630:JOC196631 JEG196630:JEG196631 IUK196630:IUK196631 IKO196630:IKO196631 IAS196630:IAS196631 HQW196630:HQW196631 HHA196630:HHA196631 GXE196630:GXE196631 GNI196630:GNI196631 GDM196630:GDM196631 FTQ196630:FTQ196631 FJU196630:FJU196631 EZY196630:EZY196631 EQC196630:EQC196631 EGG196630:EGG196631 DWK196630:DWK196631 DMO196630:DMO196631 DCS196630:DCS196631 CSW196630:CSW196631 CJA196630:CJA196631 BZE196630:BZE196631 BPI196630:BPI196631 BFM196630:BFM196631 AVQ196630:AVQ196631 ALU196630:ALU196631 ABY196630:ABY196631 SC196630:SC196631 IG196630:IG196631 F196630:F196631 WUS131094:WUS131095 WKW131094:WKW131095 WBA131094:WBA131095 VRE131094:VRE131095 VHI131094:VHI131095 UXM131094:UXM131095 UNQ131094:UNQ131095 UDU131094:UDU131095 TTY131094:TTY131095 TKC131094:TKC131095 TAG131094:TAG131095 SQK131094:SQK131095 SGO131094:SGO131095 RWS131094:RWS131095 RMW131094:RMW131095 RDA131094:RDA131095 QTE131094:QTE131095 QJI131094:QJI131095 PZM131094:PZM131095 PPQ131094:PPQ131095 PFU131094:PFU131095 OVY131094:OVY131095 OMC131094:OMC131095 OCG131094:OCG131095 NSK131094:NSK131095 NIO131094:NIO131095 MYS131094:MYS131095 MOW131094:MOW131095 MFA131094:MFA131095 LVE131094:LVE131095 LLI131094:LLI131095 LBM131094:LBM131095 KRQ131094:KRQ131095 KHU131094:KHU131095 JXY131094:JXY131095 JOC131094:JOC131095 JEG131094:JEG131095 IUK131094:IUK131095 IKO131094:IKO131095 IAS131094:IAS131095 HQW131094:HQW131095 HHA131094:HHA131095 GXE131094:GXE131095 GNI131094:GNI131095 GDM131094:GDM131095 FTQ131094:FTQ131095 FJU131094:FJU131095 EZY131094:EZY131095 EQC131094:EQC131095 EGG131094:EGG131095 DWK131094:DWK131095 DMO131094:DMO131095 DCS131094:DCS131095 CSW131094:CSW131095 CJA131094:CJA131095 BZE131094:BZE131095 BPI131094:BPI131095 BFM131094:BFM131095 AVQ131094:AVQ131095 ALU131094:ALU131095 ABY131094:ABY131095 SC131094:SC131095 IG131094:IG131095 F131094:F131095 WUS65558:WUS65559 WKW65558:WKW65559 WBA65558:WBA65559 VRE65558:VRE65559 VHI65558:VHI65559 UXM65558:UXM65559 UNQ65558:UNQ65559 UDU65558:UDU65559 TTY65558:TTY65559 TKC65558:TKC65559 TAG65558:TAG65559 SQK65558:SQK65559 SGO65558:SGO65559 RWS65558:RWS65559 RMW65558:RMW65559 RDA65558:RDA65559 QTE65558:QTE65559 QJI65558:QJI65559 PZM65558:PZM65559 PPQ65558:PPQ65559 PFU65558:PFU65559 OVY65558:OVY65559 OMC65558:OMC65559 OCG65558:OCG65559 NSK65558:NSK65559 NIO65558:NIO65559 MYS65558:MYS65559 MOW65558:MOW65559 MFA65558:MFA65559 LVE65558:LVE65559 LLI65558:LLI65559 LBM65558:LBM65559 KRQ65558:KRQ65559 KHU65558:KHU65559 JXY65558:JXY65559 JOC65558:JOC65559 JEG65558:JEG65559 IUK65558:IUK65559 IKO65558:IKO65559 IAS65558:IAS65559 HQW65558:HQW65559 HHA65558:HHA65559 GXE65558:GXE65559 GNI65558:GNI65559 GDM65558:GDM65559 FTQ65558:FTQ65559 FJU65558:FJU65559 EZY65558:EZY65559 EQC65558:EQC65559 EGG65558:EGG65559 DWK65558:DWK65559 DMO65558:DMO65559 DCS65558:DCS65559 CSW65558:CSW65559 CJA65558:CJA65559 BZE65558:BZE65559 BPI65558:BPI65559 BFM65558:BFM65559 AVQ65558:AVQ65559 ALU65558:ALU65559 ABY65558:ABY65559 SC65558:SC65559 IG65558:IG65559 F65558:F65559 IG21:IG22 SC21:SC22 ABY21:ABY22 ALU21:ALU22 AVQ21:AVQ22 BFM21:BFM22 BPI21:BPI22 BZE21:BZE22 CJA21:CJA22 CSW21:CSW22 DCS21:DCS22 DMO21:DMO22 DWK21:DWK22 EGG21:EGG22 EQC21:EQC22 EZY21:EZY22 FJU21:FJU22 FTQ21:FTQ22 GDM21:GDM22 GNI21:GNI22 GXE21:GXE22 HHA21:HHA22 HQW21:HQW22 IAS21:IAS22 IKO21:IKO22 IUK21:IUK22 JEG21:JEG22 JOC21:JOC22 JXY21:JXY22 KHU21:KHU22 KRQ21:KRQ22 LBM21:LBM22 LLI21:LLI22 LVE21:LVE22 MFA21:MFA22 MOW21:MOW22 MYS21:MYS22 NIO21:NIO22 NSK21:NSK22 OCG21:OCG22 OMC21:OMC22 OVY21:OVY22 PFU21:PFU22 PPQ21:PPQ22 PZM21:PZM22 QJI21:QJI22 QTE21:QTE22 RDA21:RDA22 RMW21:RMW22 RWS21:RWS22 SGO21:SGO22 SQK21:SQK22 TAG21:TAG22 TKC21:TKC22 TTY21:TTY22 UDU21:UDU22 UNQ21:UNQ22 UXM21:UXM22 VHI21:VHI22 VRE21:VRE22 WBA21:WBA22 WKW21:WKW22 WUS21:WUS22 F21:F22"/>
    <dataValidation imeMode="halfAlpha" allowBlank="1" showInputMessage="1" showErrorMessage="1" sqref="WUW983062:WUW983063 WLA983062:WLA983063 WBE983062:WBE983063 VRI983062:VRI983063 VHM983062:VHM983063 UXQ983062:UXQ983063 UNU983062:UNU983063 UDY983062:UDY983063 TUC983062:TUC983063 TKG983062:TKG983063 TAK983062:TAK983063 SQO983062:SQO983063 SGS983062:SGS983063 RWW983062:RWW983063 RNA983062:RNA983063 RDE983062:RDE983063 QTI983062:QTI983063 QJM983062:QJM983063 PZQ983062:PZQ983063 PPU983062:PPU983063 PFY983062:PFY983063 OWC983062:OWC983063 OMG983062:OMG983063 OCK983062:OCK983063 NSO983062:NSO983063 NIS983062:NIS983063 MYW983062:MYW983063 MPA983062:MPA983063 MFE983062:MFE983063 LVI983062:LVI983063 LLM983062:LLM983063 LBQ983062:LBQ983063 KRU983062:KRU983063 KHY983062:KHY983063 JYC983062:JYC983063 JOG983062:JOG983063 JEK983062:JEK983063 IUO983062:IUO983063 IKS983062:IKS983063 IAW983062:IAW983063 HRA983062:HRA983063 HHE983062:HHE983063 GXI983062:GXI983063 GNM983062:GNM983063 GDQ983062:GDQ983063 FTU983062:FTU983063 FJY983062:FJY983063 FAC983062:FAC983063 EQG983062:EQG983063 EGK983062:EGK983063 DWO983062:DWO983063 DMS983062:DMS983063 DCW983062:DCW983063 CTA983062:CTA983063 CJE983062:CJE983063 BZI983062:BZI983063 BPM983062:BPM983063 BFQ983062:BFQ983063 AVU983062:AVU983063 ALY983062:ALY983063 ACC983062:ACC983063 SG983062:SG983063 IK983062:IK983063 J983062:J983063 WUW917526:WUW917527 WLA917526:WLA917527 WBE917526:WBE917527 VRI917526:VRI917527 VHM917526:VHM917527 UXQ917526:UXQ917527 UNU917526:UNU917527 UDY917526:UDY917527 TUC917526:TUC917527 TKG917526:TKG917527 TAK917526:TAK917527 SQO917526:SQO917527 SGS917526:SGS917527 RWW917526:RWW917527 RNA917526:RNA917527 RDE917526:RDE917527 QTI917526:QTI917527 QJM917526:QJM917527 PZQ917526:PZQ917527 PPU917526:PPU917527 PFY917526:PFY917527 OWC917526:OWC917527 OMG917526:OMG917527 OCK917526:OCK917527 NSO917526:NSO917527 NIS917526:NIS917527 MYW917526:MYW917527 MPA917526:MPA917527 MFE917526:MFE917527 LVI917526:LVI917527 LLM917526:LLM917527 LBQ917526:LBQ917527 KRU917526:KRU917527 KHY917526:KHY917527 JYC917526:JYC917527 JOG917526:JOG917527 JEK917526:JEK917527 IUO917526:IUO917527 IKS917526:IKS917527 IAW917526:IAW917527 HRA917526:HRA917527 HHE917526:HHE917527 GXI917526:GXI917527 GNM917526:GNM917527 GDQ917526:GDQ917527 FTU917526:FTU917527 FJY917526:FJY917527 FAC917526:FAC917527 EQG917526:EQG917527 EGK917526:EGK917527 DWO917526:DWO917527 DMS917526:DMS917527 DCW917526:DCW917527 CTA917526:CTA917527 CJE917526:CJE917527 BZI917526:BZI917527 BPM917526:BPM917527 BFQ917526:BFQ917527 AVU917526:AVU917527 ALY917526:ALY917527 ACC917526:ACC917527 SG917526:SG917527 IK917526:IK917527 J917526:J917527 WUW851990:WUW851991 WLA851990:WLA851991 WBE851990:WBE851991 VRI851990:VRI851991 VHM851990:VHM851991 UXQ851990:UXQ851991 UNU851990:UNU851991 UDY851990:UDY851991 TUC851990:TUC851991 TKG851990:TKG851991 TAK851990:TAK851991 SQO851990:SQO851991 SGS851990:SGS851991 RWW851990:RWW851991 RNA851990:RNA851991 RDE851990:RDE851991 QTI851990:QTI851991 QJM851990:QJM851991 PZQ851990:PZQ851991 PPU851990:PPU851991 PFY851990:PFY851991 OWC851990:OWC851991 OMG851990:OMG851991 OCK851990:OCK851991 NSO851990:NSO851991 NIS851990:NIS851991 MYW851990:MYW851991 MPA851990:MPA851991 MFE851990:MFE851991 LVI851990:LVI851991 LLM851990:LLM851991 LBQ851990:LBQ851991 KRU851990:KRU851991 KHY851990:KHY851991 JYC851990:JYC851991 JOG851990:JOG851991 JEK851990:JEK851991 IUO851990:IUO851991 IKS851990:IKS851991 IAW851990:IAW851991 HRA851990:HRA851991 HHE851990:HHE851991 GXI851990:GXI851991 GNM851990:GNM851991 GDQ851990:GDQ851991 FTU851990:FTU851991 FJY851990:FJY851991 FAC851990:FAC851991 EQG851990:EQG851991 EGK851990:EGK851991 DWO851990:DWO851991 DMS851990:DMS851991 DCW851990:DCW851991 CTA851990:CTA851991 CJE851990:CJE851991 BZI851990:BZI851991 BPM851990:BPM851991 BFQ851990:BFQ851991 AVU851990:AVU851991 ALY851990:ALY851991 ACC851990:ACC851991 SG851990:SG851991 IK851990:IK851991 J851990:J851991 WUW786454:WUW786455 WLA786454:WLA786455 WBE786454:WBE786455 VRI786454:VRI786455 VHM786454:VHM786455 UXQ786454:UXQ786455 UNU786454:UNU786455 UDY786454:UDY786455 TUC786454:TUC786455 TKG786454:TKG786455 TAK786454:TAK786455 SQO786454:SQO786455 SGS786454:SGS786455 RWW786454:RWW786455 RNA786454:RNA786455 RDE786454:RDE786455 QTI786454:QTI786455 QJM786454:QJM786455 PZQ786454:PZQ786455 PPU786454:PPU786455 PFY786454:PFY786455 OWC786454:OWC786455 OMG786454:OMG786455 OCK786454:OCK786455 NSO786454:NSO786455 NIS786454:NIS786455 MYW786454:MYW786455 MPA786454:MPA786455 MFE786454:MFE786455 LVI786454:LVI786455 LLM786454:LLM786455 LBQ786454:LBQ786455 KRU786454:KRU786455 KHY786454:KHY786455 JYC786454:JYC786455 JOG786454:JOG786455 JEK786454:JEK786455 IUO786454:IUO786455 IKS786454:IKS786455 IAW786454:IAW786455 HRA786454:HRA786455 HHE786454:HHE786455 GXI786454:GXI786455 GNM786454:GNM786455 GDQ786454:GDQ786455 FTU786454:FTU786455 FJY786454:FJY786455 FAC786454:FAC786455 EQG786454:EQG786455 EGK786454:EGK786455 DWO786454:DWO786455 DMS786454:DMS786455 DCW786454:DCW786455 CTA786454:CTA786455 CJE786454:CJE786455 BZI786454:BZI786455 BPM786454:BPM786455 BFQ786454:BFQ786455 AVU786454:AVU786455 ALY786454:ALY786455 ACC786454:ACC786455 SG786454:SG786455 IK786454:IK786455 J786454:J786455 WUW720918:WUW720919 WLA720918:WLA720919 WBE720918:WBE720919 VRI720918:VRI720919 VHM720918:VHM720919 UXQ720918:UXQ720919 UNU720918:UNU720919 UDY720918:UDY720919 TUC720918:TUC720919 TKG720918:TKG720919 TAK720918:TAK720919 SQO720918:SQO720919 SGS720918:SGS720919 RWW720918:RWW720919 RNA720918:RNA720919 RDE720918:RDE720919 QTI720918:QTI720919 QJM720918:QJM720919 PZQ720918:PZQ720919 PPU720918:PPU720919 PFY720918:PFY720919 OWC720918:OWC720919 OMG720918:OMG720919 OCK720918:OCK720919 NSO720918:NSO720919 NIS720918:NIS720919 MYW720918:MYW720919 MPA720918:MPA720919 MFE720918:MFE720919 LVI720918:LVI720919 LLM720918:LLM720919 LBQ720918:LBQ720919 KRU720918:KRU720919 KHY720918:KHY720919 JYC720918:JYC720919 JOG720918:JOG720919 JEK720918:JEK720919 IUO720918:IUO720919 IKS720918:IKS720919 IAW720918:IAW720919 HRA720918:HRA720919 HHE720918:HHE720919 GXI720918:GXI720919 GNM720918:GNM720919 GDQ720918:GDQ720919 FTU720918:FTU720919 FJY720918:FJY720919 FAC720918:FAC720919 EQG720918:EQG720919 EGK720918:EGK720919 DWO720918:DWO720919 DMS720918:DMS720919 DCW720918:DCW720919 CTA720918:CTA720919 CJE720918:CJE720919 BZI720918:BZI720919 BPM720918:BPM720919 BFQ720918:BFQ720919 AVU720918:AVU720919 ALY720918:ALY720919 ACC720918:ACC720919 SG720918:SG720919 IK720918:IK720919 J720918:J720919 WUW655382:WUW655383 WLA655382:WLA655383 WBE655382:WBE655383 VRI655382:VRI655383 VHM655382:VHM655383 UXQ655382:UXQ655383 UNU655382:UNU655383 UDY655382:UDY655383 TUC655382:TUC655383 TKG655382:TKG655383 TAK655382:TAK655383 SQO655382:SQO655383 SGS655382:SGS655383 RWW655382:RWW655383 RNA655382:RNA655383 RDE655382:RDE655383 QTI655382:QTI655383 QJM655382:QJM655383 PZQ655382:PZQ655383 PPU655382:PPU655383 PFY655382:PFY655383 OWC655382:OWC655383 OMG655382:OMG655383 OCK655382:OCK655383 NSO655382:NSO655383 NIS655382:NIS655383 MYW655382:MYW655383 MPA655382:MPA655383 MFE655382:MFE655383 LVI655382:LVI655383 LLM655382:LLM655383 LBQ655382:LBQ655383 KRU655382:KRU655383 KHY655382:KHY655383 JYC655382:JYC655383 JOG655382:JOG655383 JEK655382:JEK655383 IUO655382:IUO655383 IKS655382:IKS655383 IAW655382:IAW655383 HRA655382:HRA655383 HHE655382:HHE655383 GXI655382:GXI655383 GNM655382:GNM655383 GDQ655382:GDQ655383 FTU655382:FTU655383 FJY655382:FJY655383 FAC655382:FAC655383 EQG655382:EQG655383 EGK655382:EGK655383 DWO655382:DWO655383 DMS655382:DMS655383 DCW655382:DCW655383 CTA655382:CTA655383 CJE655382:CJE655383 BZI655382:BZI655383 BPM655382:BPM655383 BFQ655382:BFQ655383 AVU655382:AVU655383 ALY655382:ALY655383 ACC655382:ACC655383 SG655382:SG655383 IK655382:IK655383 J655382:J655383 WUW589846:WUW589847 WLA589846:WLA589847 WBE589846:WBE589847 VRI589846:VRI589847 VHM589846:VHM589847 UXQ589846:UXQ589847 UNU589846:UNU589847 UDY589846:UDY589847 TUC589846:TUC589847 TKG589846:TKG589847 TAK589846:TAK589847 SQO589846:SQO589847 SGS589846:SGS589847 RWW589846:RWW589847 RNA589846:RNA589847 RDE589846:RDE589847 QTI589846:QTI589847 QJM589846:QJM589847 PZQ589846:PZQ589847 PPU589846:PPU589847 PFY589846:PFY589847 OWC589846:OWC589847 OMG589846:OMG589847 OCK589846:OCK589847 NSO589846:NSO589847 NIS589846:NIS589847 MYW589846:MYW589847 MPA589846:MPA589847 MFE589846:MFE589847 LVI589846:LVI589847 LLM589846:LLM589847 LBQ589846:LBQ589847 KRU589846:KRU589847 KHY589846:KHY589847 JYC589846:JYC589847 JOG589846:JOG589847 JEK589846:JEK589847 IUO589846:IUO589847 IKS589846:IKS589847 IAW589846:IAW589847 HRA589846:HRA589847 HHE589846:HHE589847 GXI589846:GXI589847 GNM589846:GNM589847 GDQ589846:GDQ589847 FTU589846:FTU589847 FJY589846:FJY589847 FAC589846:FAC589847 EQG589846:EQG589847 EGK589846:EGK589847 DWO589846:DWO589847 DMS589846:DMS589847 DCW589846:DCW589847 CTA589846:CTA589847 CJE589846:CJE589847 BZI589846:BZI589847 BPM589846:BPM589847 BFQ589846:BFQ589847 AVU589846:AVU589847 ALY589846:ALY589847 ACC589846:ACC589847 SG589846:SG589847 IK589846:IK589847 J589846:J589847 WUW524310:WUW524311 WLA524310:WLA524311 WBE524310:WBE524311 VRI524310:VRI524311 VHM524310:VHM524311 UXQ524310:UXQ524311 UNU524310:UNU524311 UDY524310:UDY524311 TUC524310:TUC524311 TKG524310:TKG524311 TAK524310:TAK524311 SQO524310:SQO524311 SGS524310:SGS524311 RWW524310:RWW524311 RNA524310:RNA524311 RDE524310:RDE524311 QTI524310:QTI524311 QJM524310:QJM524311 PZQ524310:PZQ524311 PPU524310:PPU524311 PFY524310:PFY524311 OWC524310:OWC524311 OMG524310:OMG524311 OCK524310:OCK524311 NSO524310:NSO524311 NIS524310:NIS524311 MYW524310:MYW524311 MPA524310:MPA524311 MFE524310:MFE524311 LVI524310:LVI524311 LLM524310:LLM524311 LBQ524310:LBQ524311 KRU524310:KRU524311 KHY524310:KHY524311 JYC524310:JYC524311 JOG524310:JOG524311 JEK524310:JEK524311 IUO524310:IUO524311 IKS524310:IKS524311 IAW524310:IAW524311 HRA524310:HRA524311 HHE524310:HHE524311 GXI524310:GXI524311 GNM524310:GNM524311 GDQ524310:GDQ524311 FTU524310:FTU524311 FJY524310:FJY524311 FAC524310:FAC524311 EQG524310:EQG524311 EGK524310:EGK524311 DWO524310:DWO524311 DMS524310:DMS524311 DCW524310:DCW524311 CTA524310:CTA524311 CJE524310:CJE524311 BZI524310:BZI524311 BPM524310:BPM524311 BFQ524310:BFQ524311 AVU524310:AVU524311 ALY524310:ALY524311 ACC524310:ACC524311 SG524310:SG524311 IK524310:IK524311 J524310:J524311 WUW458774:WUW458775 WLA458774:WLA458775 WBE458774:WBE458775 VRI458774:VRI458775 VHM458774:VHM458775 UXQ458774:UXQ458775 UNU458774:UNU458775 UDY458774:UDY458775 TUC458774:TUC458775 TKG458774:TKG458775 TAK458774:TAK458775 SQO458774:SQO458775 SGS458774:SGS458775 RWW458774:RWW458775 RNA458774:RNA458775 RDE458774:RDE458775 QTI458774:QTI458775 QJM458774:QJM458775 PZQ458774:PZQ458775 PPU458774:PPU458775 PFY458774:PFY458775 OWC458774:OWC458775 OMG458774:OMG458775 OCK458774:OCK458775 NSO458774:NSO458775 NIS458774:NIS458775 MYW458774:MYW458775 MPA458774:MPA458775 MFE458774:MFE458775 LVI458774:LVI458775 LLM458774:LLM458775 LBQ458774:LBQ458775 KRU458774:KRU458775 KHY458774:KHY458775 JYC458774:JYC458775 JOG458774:JOG458775 JEK458774:JEK458775 IUO458774:IUO458775 IKS458774:IKS458775 IAW458774:IAW458775 HRA458774:HRA458775 HHE458774:HHE458775 GXI458774:GXI458775 GNM458774:GNM458775 GDQ458774:GDQ458775 FTU458774:FTU458775 FJY458774:FJY458775 FAC458774:FAC458775 EQG458774:EQG458775 EGK458774:EGK458775 DWO458774:DWO458775 DMS458774:DMS458775 DCW458774:DCW458775 CTA458774:CTA458775 CJE458774:CJE458775 BZI458774:BZI458775 BPM458774:BPM458775 BFQ458774:BFQ458775 AVU458774:AVU458775 ALY458774:ALY458775 ACC458774:ACC458775 SG458774:SG458775 IK458774:IK458775 J458774:J458775 WUW393238:WUW393239 WLA393238:WLA393239 WBE393238:WBE393239 VRI393238:VRI393239 VHM393238:VHM393239 UXQ393238:UXQ393239 UNU393238:UNU393239 UDY393238:UDY393239 TUC393238:TUC393239 TKG393238:TKG393239 TAK393238:TAK393239 SQO393238:SQO393239 SGS393238:SGS393239 RWW393238:RWW393239 RNA393238:RNA393239 RDE393238:RDE393239 QTI393238:QTI393239 QJM393238:QJM393239 PZQ393238:PZQ393239 PPU393238:PPU393239 PFY393238:PFY393239 OWC393238:OWC393239 OMG393238:OMG393239 OCK393238:OCK393239 NSO393238:NSO393239 NIS393238:NIS393239 MYW393238:MYW393239 MPA393238:MPA393239 MFE393238:MFE393239 LVI393238:LVI393239 LLM393238:LLM393239 LBQ393238:LBQ393239 KRU393238:KRU393239 KHY393238:KHY393239 JYC393238:JYC393239 JOG393238:JOG393239 JEK393238:JEK393239 IUO393238:IUO393239 IKS393238:IKS393239 IAW393238:IAW393239 HRA393238:HRA393239 HHE393238:HHE393239 GXI393238:GXI393239 GNM393238:GNM393239 GDQ393238:GDQ393239 FTU393238:FTU393239 FJY393238:FJY393239 FAC393238:FAC393239 EQG393238:EQG393239 EGK393238:EGK393239 DWO393238:DWO393239 DMS393238:DMS393239 DCW393238:DCW393239 CTA393238:CTA393239 CJE393238:CJE393239 BZI393238:BZI393239 BPM393238:BPM393239 BFQ393238:BFQ393239 AVU393238:AVU393239 ALY393238:ALY393239 ACC393238:ACC393239 SG393238:SG393239 IK393238:IK393239 J393238:J393239 WUW327702:WUW327703 WLA327702:WLA327703 WBE327702:WBE327703 VRI327702:VRI327703 VHM327702:VHM327703 UXQ327702:UXQ327703 UNU327702:UNU327703 UDY327702:UDY327703 TUC327702:TUC327703 TKG327702:TKG327703 TAK327702:TAK327703 SQO327702:SQO327703 SGS327702:SGS327703 RWW327702:RWW327703 RNA327702:RNA327703 RDE327702:RDE327703 QTI327702:QTI327703 QJM327702:QJM327703 PZQ327702:PZQ327703 PPU327702:PPU327703 PFY327702:PFY327703 OWC327702:OWC327703 OMG327702:OMG327703 OCK327702:OCK327703 NSO327702:NSO327703 NIS327702:NIS327703 MYW327702:MYW327703 MPA327702:MPA327703 MFE327702:MFE327703 LVI327702:LVI327703 LLM327702:LLM327703 LBQ327702:LBQ327703 KRU327702:KRU327703 KHY327702:KHY327703 JYC327702:JYC327703 JOG327702:JOG327703 JEK327702:JEK327703 IUO327702:IUO327703 IKS327702:IKS327703 IAW327702:IAW327703 HRA327702:HRA327703 HHE327702:HHE327703 GXI327702:GXI327703 GNM327702:GNM327703 GDQ327702:GDQ327703 FTU327702:FTU327703 FJY327702:FJY327703 FAC327702:FAC327703 EQG327702:EQG327703 EGK327702:EGK327703 DWO327702:DWO327703 DMS327702:DMS327703 DCW327702:DCW327703 CTA327702:CTA327703 CJE327702:CJE327703 BZI327702:BZI327703 BPM327702:BPM327703 BFQ327702:BFQ327703 AVU327702:AVU327703 ALY327702:ALY327703 ACC327702:ACC327703 SG327702:SG327703 IK327702:IK327703 J327702:J327703 WUW262166:WUW262167 WLA262166:WLA262167 WBE262166:WBE262167 VRI262166:VRI262167 VHM262166:VHM262167 UXQ262166:UXQ262167 UNU262166:UNU262167 UDY262166:UDY262167 TUC262166:TUC262167 TKG262166:TKG262167 TAK262166:TAK262167 SQO262166:SQO262167 SGS262166:SGS262167 RWW262166:RWW262167 RNA262166:RNA262167 RDE262166:RDE262167 QTI262166:QTI262167 QJM262166:QJM262167 PZQ262166:PZQ262167 PPU262166:PPU262167 PFY262166:PFY262167 OWC262166:OWC262167 OMG262166:OMG262167 OCK262166:OCK262167 NSO262166:NSO262167 NIS262166:NIS262167 MYW262166:MYW262167 MPA262166:MPA262167 MFE262166:MFE262167 LVI262166:LVI262167 LLM262166:LLM262167 LBQ262166:LBQ262167 KRU262166:KRU262167 KHY262166:KHY262167 JYC262166:JYC262167 JOG262166:JOG262167 JEK262166:JEK262167 IUO262166:IUO262167 IKS262166:IKS262167 IAW262166:IAW262167 HRA262166:HRA262167 HHE262166:HHE262167 GXI262166:GXI262167 GNM262166:GNM262167 GDQ262166:GDQ262167 FTU262166:FTU262167 FJY262166:FJY262167 FAC262166:FAC262167 EQG262166:EQG262167 EGK262166:EGK262167 DWO262166:DWO262167 DMS262166:DMS262167 DCW262166:DCW262167 CTA262166:CTA262167 CJE262166:CJE262167 BZI262166:BZI262167 BPM262166:BPM262167 BFQ262166:BFQ262167 AVU262166:AVU262167 ALY262166:ALY262167 ACC262166:ACC262167 SG262166:SG262167 IK262166:IK262167 J262166:J262167 WUW196630:WUW196631 WLA196630:WLA196631 WBE196630:WBE196631 VRI196630:VRI196631 VHM196630:VHM196631 UXQ196630:UXQ196631 UNU196630:UNU196631 UDY196630:UDY196631 TUC196630:TUC196631 TKG196630:TKG196631 TAK196630:TAK196631 SQO196630:SQO196631 SGS196630:SGS196631 RWW196630:RWW196631 RNA196630:RNA196631 RDE196630:RDE196631 QTI196630:QTI196631 QJM196630:QJM196631 PZQ196630:PZQ196631 PPU196630:PPU196631 PFY196630:PFY196631 OWC196630:OWC196631 OMG196630:OMG196631 OCK196630:OCK196631 NSO196630:NSO196631 NIS196630:NIS196631 MYW196630:MYW196631 MPA196630:MPA196631 MFE196630:MFE196631 LVI196630:LVI196631 LLM196630:LLM196631 LBQ196630:LBQ196631 KRU196630:KRU196631 KHY196630:KHY196631 JYC196630:JYC196631 JOG196630:JOG196631 JEK196630:JEK196631 IUO196630:IUO196631 IKS196630:IKS196631 IAW196630:IAW196631 HRA196630:HRA196631 HHE196630:HHE196631 GXI196630:GXI196631 GNM196630:GNM196631 GDQ196630:GDQ196631 FTU196630:FTU196631 FJY196630:FJY196631 FAC196630:FAC196631 EQG196630:EQG196631 EGK196630:EGK196631 DWO196630:DWO196631 DMS196630:DMS196631 DCW196630:DCW196631 CTA196630:CTA196631 CJE196630:CJE196631 BZI196630:BZI196631 BPM196630:BPM196631 BFQ196630:BFQ196631 AVU196630:AVU196631 ALY196630:ALY196631 ACC196630:ACC196631 SG196630:SG196631 IK196630:IK196631 J196630:J196631 WUW131094:WUW131095 WLA131094:WLA131095 WBE131094:WBE131095 VRI131094:VRI131095 VHM131094:VHM131095 UXQ131094:UXQ131095 UNU131094:UNU131095 UDY131094:UDY131095 TUC131094:TUC131095 TKG131094:TKG131095 TAK131094:TAK131095 SQO131094:SQO131095 SGS131094:SGS131095 RWW131094:RWW131095 RNA131094:RNA131095 RDE131094:RDE131095 QTI131094:QTI131095 QJM131094:QJM131095 PZQ131094:PZQ131095 PPU131094:PPU131095 PFY131094:PFY131095 OWC131094:OWC131095 OMG131094:OMG131095 OCK131094:OCK131095 NSO131094:NSO131095 NIS131094:NIS131095 MYW131094:MYW131095 MPA131094:MPA131095 MFE131094:MFE131095 LVI131094:LVI131095 LLM131094:LLM131095 LBQ131094:LBQ131095 KRU131094:KRU131095 KHY131094:KHY131095 JYC131094:JYC131095 JOG131094:JOG131095 JEK131094:JEK131095 IUO131094:IUO131095 IKS131094:IKS131095 IAW131094:IAW131095 HRA131094:HRA131095 HHE131094:HHE131095 GXI131094:GXI131095 GNM131094:GNM131095 GDQ131094:GDQ131095 FTU131094:FTU131095 FJY131094:FJY131095 FAC131094:FAC131095 EQG131094:EQG131095 EGK131094:EGK131095 DWO131094:DWO131095 DMS131094:DMS131095 DCW131094:DCW131095 CTA131094:CTA131095 CJE131094:CJE131095 BZI131094:BZI131095 BPM131094:BPM131095 BFQ131094:BFQ131095 AVU131094:AVU131095 ALY131094:ALY131095 ACC131094:ACC131095 SG131094:SG131095 IK131094:IK131095 J131094:J131095 WUW65558:WUW65559 WLA65558:WLA65559 WBE65558:WBE65559 VRI65558:VRI65559 VHM65558:VHM65559 UXQ65558:UXQ65559 UNU65558:UNU65559 UDY65558:UDY65559 TUC65558:TUC65559 TKG65558:TKG65559 TAK65558:TAK65559 SQO65558:SQO65559 SGS65558:SGS65559 RWW65558:RWW65559 RNA65558:RNA65559 RDE65558:RDE65559 QTI65558:QTI65559 QJM65558:QJM65559 PZQ65558:PZQ65559 PPU65558:PPU65559 PFY65558:PFY65559 OWC65558:OWC65559 OMG65558:OMG65559 OCK65558:OCK65559 NSO65558:NSO65559 NIS65558:NIS65559 MYW65558:MYW65559 MPA65558:MPA65559 MFE65558:MFE65559 LVI65558:LVI65559 LLM65558:LLM65559 LBQ65558:LBQ65559 KRU65558:KRU65559 KHY65558:KHY65559 JYC65558:JYC65559 JOG65558:JOG65559 JEK65558:JEK65559 IUO65558:IUO65559 IKS65558:IKS65559 IAW65558:IAW65559 HRA65558:HRA65559 HHE65558:HHE65559 GXI65558:GXI65559 GNM65558:GNM65559 GDQ65558:GDQ65559 FTU65558:FTU65559 FJY65558:FJY65559 FAC65558:FAC65559 EQG65558:EQG65559 EGK65558:EGK65559 DWO65558:DWO65559 DMS65558:DMS65559 DCW65558:DCW65559 CTA65558:CTA65559 CJE65558:CJE65559 BZI65558:BZI65559 BPM65558:BPM65559 BFQ65558:BFQ65559 AVU65558:AVU65559 ALY65558:ALY65559 ACC65558:ACC65559 SG65558:SG65559 IK65558:IK65559 J65558:J65559 IK21:IK22 SG21:SG22 ACC21:ACC22 ALY21:ALY22 AVU21:AVU22 BFQ21:BFQ22 BPM21:BPM22 BZI21:BZI22 CJE21:CJE22 CTA21:CTA22 DCW21:DCW22 DMS21:DMS22 DWO21:DWO22 EGK21:EGK22 EQG21:EQG22 FAC21:FAC22 FJY21:FJY22 FTU21:FTU22 GDQ21:GDQ22 GNM21:GNM22 GXI21:GXI22 HHE21:HHE22 HRA21:HRA22 IAW21:IAW22 IKS21:IKS22 IUO21:IUO22 JEK21:JEK22 JOG21:JOG22 JYC21:JYC22 KHY21:KHY22 KRU21:KRU22 LBQ21:LBQ22 LLM21:LLM22 LVI21:LVI22 MFE21:MFE22 MPA21:MPA22 MYW21:MYW22 NIS21:NIS22 NSO21:NSO22 OCK21:OCK22 OMG21:OMG22 OWC21:OWC22 PFY21:PFY22 PPU21:PPU22 PZQ21:PZQ22 QJM21:QJM22 QTI21:QTI22 RDE21:RDE22 RNA21:RNA22 RWW21:RWW22 SGS21:SGS22 SQO21:SQO22 TAK21:TAK22 TKG21:TKG22 TUC21:TUC22 UDY21:UDY22 UNU21:UNU22 UXQ21:UXQ22 VHM21:VHM22 VRI21:VRI22 WBE21:WBE22 WLA21:WLA22 WUW21:WUW22 J21:J22"/>
  </dataValidations>
  <pageMargins left="0.19685039370078741" right="0.19685039370078741" top="0.39370078740157483" bottom="0.39370078740157483" header="0" footer="0"/>
  <pageSetup paperSize="12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70C0"/>
    <pageSetUpPr autoPageBreaks="0"/>
  </sheetPr>
  <dimension ref="A1:AG308"/>
  <sheetViews>
    <sheetView showGridLines="0" showZeros="0" zoomScaleNormal="100" zoomScaleSheetLayoutView="100" workbookViewId="0">
      <selection activeCell="A2" sqref="A2:C2"/>
    </sheetView>
  </sheetViews>
  <sheetFormatPr defaultRowHeight="13.5"/>
  <cols>
    <col min="1" max="1" width="3.5" style="18" bestFit="1" customWidth="1"/>
    <col min="2" max="2" width="5.375" style="18" customWidth="1"/>
    <col min="3" max="3" width="6.875" style="17" customWidth="1"/>
    <col min="4" max="4" width="10.25" style="17" customWidth="1"/>
    <col min="5" max="5" width="15.375" style="17" customWidth="1"/>
    <col min="6" max="6" width="4.75" style="17" customWidth="1"/>
    <col min="7" max="7" width="9.375" style="17" customWidth="1"/>
    <col min="8" max="8" width="12.625" style="17" customWidth="1"/>
    <col min="9" max="9" width="4.5" style="17" bestFit="1" customWidth="1"/>
    <col min="10" max="10" width="10.125" style="17" customWidth="1"/>
    <col min="11" max="11" width="9.25" style="17" bestFit="1" customWidth="1"/>
    <col min="12" max="12" width="5.375" style="17" customWidth="1"/>
    <col min="13" max="13" width="10.125" style="17" customWidth="1"/>
    <col min="14" max="14" width="9.25" style="17" customWidth="1"/>
    <col min="15" max="15" width="6.25" style="17" customWidth="1"/>
    <col min="16" max="16" width="4.25" style="17" customWidth="1"/>
    <col min="17" max="17" width="9" style="17" bestFit="1"/>
    <col min="18" max="18" width="4.25" style="17" customWidth="1"/>
    <col min="19" max="19" width="9" style="17" bestFit="1"/>
    <col min="20" max="23" width="10" style="17" customWidth="1"/>
    <col min="24" max="24" width="8.875" style="17" customWidth="1"/>
    <col min="25" max="25" width="9" style="17"/>
    <col min="26" max="26" width="10.125" style="17" customWidth="1"/>
    <col min="27" max="30" width="9" style="17"/>
    <col min="31" max="31" width="8.75" style="17" bestFit="1" customWidth="1"/>
    <col min="32" max="33" width="9" style="17"/>
    <col min="34" max="34" width="9.25" style="17" bestFit="1" customWidth="1"/>
    <col min="35" max="16384" width="9" style="17"/>
  </cols>
  <sheetData>
    <row r="1" spans="1:33" s="15" customFormat="1" ht="41.25" customHeight="1">
      <c r="A1" s="76" t="s">
        <v>274</v>
      </c>
      <c r="B1" s="13"/>
      <c r="C1" s="13"/>
      <c r="D1" s="13"/>
      <c r="E1" s="13"/>
      <c r="F1" s="13"/>
      <c r="G1" s="13"/>
      <c r="H1" s="13"/>
      <c r="I1" s="13"/>
      <c r="J1" s="13"/>
      <c r="K1" s="378"/>
      <c r="L1" s="378"/>
      <c r="M1" s="378"/>
      <c r="N1" s="378"/>
      <c r="O1" s="14"/>
      <c r="P1" s="14"/>
      <c r="Q1" s="14"/>
      <c r="R1" s="14"/>
      <c r="S1" s="14"/>
      <c r="W1" s="16"/>
      <c r="X1" s="16"/>
    </row>
    <row r="2" spans="1:33" ht="27.75" customHeight="1">
      <c r="A2" s="379" t="s">
        <v>47</v>
      </c>
      <c r="B2" s="379"/>
      <c r="C2" s="380"/>
      <c r="D2" s="19" t="s">
        <v>15</v>
      </c>
      <c r="E2" s="67"/>
      <c r="F2" s="20" t="s">
        <v>16</v>
      </c>
      <c r="G2" s="21"/>
      <c r="H2" s="19" t="s">
        <v>38</v>
      </c>
      <c r="I2" s="381"/>
      <c r="J2" s="382"/>
      <c r="K2" s="19" t="s">
        <v>39</v>
      </c>
      <c r="L2" s="383"/>
      <c r="M2" s="384"/>
      <c r="N2" s="385"/>
      <c r="O2" s="55"/>
      <c r="P2" s="55"/>
      <c r="Q2" s="55"/>
      <c r="R2" s="55"/>
      <c r="S2" s="55"/>
      <c r="T2" s="24"/>
      <c r="U2" s="24"/>
      <c r="V2" s="24"/>
    </row>
    <row r="3" spans="1:33" ht="27.75" customHeight="1">
      <c r="C3" s="23"/>
      <c r="D3" s="23"/>
      <c r="E3" s="106"/>
      <c r="F3" s="22"/>
      <c r="G3" s="23"/>
      <c r="H3" s="23"/>
      <c r="I3" s="105"/>
      <c r="J3" s="105"/>
      <c r="K3" s="33" t="s">
        <v>40</v>
      </c>
      <c r="L3" s="383"/>
      <c r="M3" s="384"/>
      <c r="N3" s="385"/>
      <c r="O3" s="55"/>
      <c r="P3" s="55"/>
      <c r="Q3" s="55"/>
      <c r="R3" s="55"/>
      <c r="S3" s="55"/>
      <c r="T3" s="24"/>
      <c r="U3" s="24"/>
      <c r="V3" s="24"/>
    </row>
    <row r="4" spans="1:33" ht="7.5" customHeight="1">
      <c r="A4" s="386"/>
      <c r="B4" s="386"/>
      <c r="C4" s="25"/>
    </row>
    <row r="5" spans="1:33" s="30" customFormat="1">
      <c r="A5" s="387" t="s">
        <v>0</v>
      </c>
      <c r="B5" s="389" t="s">
        <v>6</v>
      </c>
      <c r="C5" s="361" t="s">
        <v>43</v>
      </c>
      <c r="D5" s="376"/>
      <c r="E5" s="359" t="s">
        <v>42</v>
      </c>
      <c r="F5" s="359" t="s">
        <v>2</v>
      </c>
      <c r="G5" s="359" t="s">
        <v>45</v>
      </c>
      <c r="H5" s="359" t="s">
        <v>44</v>
      </c>
      <c r="I5" s="361" t="s">
        <v>12</v>
      </c>
      <c r="J5" s="371" t="s">
        <v>58</v>
      </c>
      <c r="K5" s="372"/>
      <c r="L5" s="373"/>
      <c r="M5" s="374" t="s">
        <v>57</v>
      </c>
      <c r="N5" s="374"/>
      <c r="O5" s="375"/>
      <c r="P5" s="367" t="s">
        <v>59</v>
      </c>
      <c r="Q5" s="368"/>
      <c r="R5" s="369" t="s">
        <v>60</v>
      </c>
      <c r="S5" s="370"/>
      <c r="T5" s="26"/>
      <c r="U5" s="27"/>
      <c r="V5" s="27"/>
      <c r="W5" s="28"/>
      <c r="X5" s="29"/>
      <c r="AC5" s="31"/>
      <c r="AF5" s="19" t="s">
        <v>5</v>
      </c>
    </row>
    <row r="6" spans="1:33" s="30" customFormat="1">
      <c r="A6" s="388"/>
      <c r="B6" s="390"/>
      <c r="C6" s="362"/>
      <c r="D6" s="377"/>
      <c r="E6" s="360"/>
      <c r="F6" s="360"/>
      <c r="G6" s="360"/>
      <c r="H6" s="360"/>
      <c r="I6" s="362"/>
      <c r="J6" s="98" t="s">
        <v>17</v>
      </c>
      <c r="K6" s="99" t="s">
        <v>3</v>
      </c>
      <c r="L6" s="100" t="s">
        <v>18</v>
      </c>
      <c r="M6" s="95" t="s">
        <v>17</v>
      </c>
      <c r="N6" s="96" t="s">
        <v>3</v>
      </c>
      <c r="O6" s="97" t="s">
        <v>18</v>
      </c>
      <c r="P6" s="107" t="s">
        <v>62</v>
      </c>
      <c r="Q6" s="108" t="s">
        <v>3</v>
      </c>
      <c r="R6" s="107" t="s">
        <v>62</v>
      </c>
      <c r="S6" s="108" t="s">
        <v>3</v>
      </c>
      <c r="T6" s="26"/>
      <c r="U6" s="27"/>
      <c r="V6" s="27"/>
      <c r="W6" s="28"/>
      <c r="X6" s="29"/>
      <c r="AC6" s="31"/>
      <c r="AF6" s="33" t="s">
        <v>20</v>
      </c>
      <c r="AG6" s="34"/>
    </row>
    <row r="7" spans="1:33" ht="18" customHeight="1">
      <c r="A7" s="35" t="s">
        <v>13</v>
      </c>
      <c r="B7" s="36"/>
      <c r="C7" s="363" t="s">
        <v>255</v>
      </c>
      <c r="D7" s="364"/>
      <c r="E7" s="37" t="s">
        <v>256</v>
      </c>
      <c r="F7" s="38">
        <v>98</v>
      </c>
      <c r="G7" s="57" t="s">
        <v>123</v>
      </c>
      <c r="H7" s="40" t="s">
        <v>252</v>
      </c>
      <c r="I7" s="39">
        <v>2</v>
      </c>
      <c r="J7" s="41" t="s">
        <v>111</v>
      </c>
      <c r="K7" s="43" t="s">
        <v>257</v>
      </c>
      <c r="L7" s="101" t="s">
        <v>254</v>
      </c>
      <c r="M7" s="42" t="s">
        <v>49</v>
      </c>
      <c r="N7" s="43" t="s">
        <v>50</v>
      </c>
      <c r="O7" s="102" t="s">
        <v>51</v>
      </c>
      <c r="P7" s="113" t="s">
        <v>61</v>
      </c>
      <c r="Q7" s="109" t="s">
        <v>63</v>
      </c>
      <c r="R7" s="113"/>
      <c r="S7" s="109"/>
      <c r="T7" s="44"/>
      <c r="U7" s="44"/>
      <c r="V7" s="44"/>
      <c r="W7" s="45"/>
      <c r="Y7" s="30"/>
      <c r="AC7" s="31"/>
      <c r="AF7" s="46" t="s">
        <v>52</v>
      </c>
      <c r="AG7" s="68"/>
    </row>
    <row r="8" spans="1:33" ht="18" customHeight="1">
      <c r="A8" s="35" t="s">
        <v>14</v>
      </c>
      <c r="B8" s="36"/>
      <c r="C8" s="363" t="s">
        <v>258</v>
      </c>
      <c r="D8" s="364"/>
      <c r="E8" s="37" t="s">
        <v>259</v>
      </c>
      <c r="F8" s="38">
        <v>94</v>
      </c>
      <c r="G8" s="56" t="s">
        <v>123</v>
      </c>
      <c r="H8" s="40" t="s">
        <v>253</v>
      </c>
      <c r="I8" s="39">
        <v>3</v>
      </c>
      <c r="J8" s="41" t="s">
        <v>41</v>
      </c>
      <c r="K8" s="43" t="s">
        <v>110</v>
      </c>
      <c r="L8" s="324"/>
      <c r="M8" s="42" t="s">
        <v>112</v>
      </c>
      <c r="N8" s="43" t="s">
        <v>113</v>
      </c>
      <c r="O8" s="324"/>
      <c r="P8" s="114"/>
      <c r="Q8" s="110"/>
      <c r="R8" s="114" t="s">
        <v>61</v>
      </c>
      <c r="S8" s="110" t="s">
        <v>114</v>
      </c>
      <c r="T8" s="44"/>
      <c r="U8" s="44"/>
      <c r="V8" s="44"/>
      <c r="W8" s="45"/>
      <c r="Y8" s="30"/>
      <c r="AC8" s="31"/>
      <c r="AF8" s="46" t="s">
        <v>8</v>
      </c>
      <c r="AG8" s="32">
        <v>3</v>
      </c>
    </row>
    <row r="9" spans="1:33" ht="18" customHeight="1">
      <c r="A9" s="47">
        <v>1</v>
      </c>
      <c r="B9" s="103"/>
      <c r="C9" s="365"/>
      <c r="D9" s="366"/>
      <c r="E9" s="77"/>
      <c r="F9" s="119"/>
      <c r="G9" s="78">
        <f>$E$2</f>
        <v>0</v>
      </c>
      <c r="H9" s="79"/>
      <c r="I9" s="80"/>
      <c r="J9" s="81"/>
      <c r="K9" s="83"/>
      <c r="L9" s="323"/>
      <c r="M9" s="82"/>
      <c r="N9" s="83"/>
      <c r="O9" s="323"/>
      <c r="P9" s="115"/>
      <c r="Q9" s="111"/>
      <c r="R9" s="115"/>
      <c r="S9" s="111"/>
      <c r="T9" s="23">
        <f t="shared" ref="T9:T72" si="0">COUNTA(J9,M9)</f>
        <v>0</v>
      </c>
      <c r="U9" s="23"/>
      <c r="W9" s="45"/>
      <c r="Y9" s="30"/>
      <c r="AC9" s="31"/>
      <c r="AF9" s="46" t="s">
        <v>25</v>
      </c>
      <c r="AG9" s="32">
        <v>4</v>
      </c>
    </row>
    <row r="10" spans="1:33" ht="18" customHeight="1">
      <c r="A10" s="48">
        <v>2</v>
      </c>
      <c r="B10" s="104" t="str">
        <f>IF($B$9="","",B9+1)</f>
        <v/>
      </c>
      <c r="C10" s="357"/>
      <c r="D10" s="358"/>
      <c r="E10" s="84"/>
      <c r="F10" s="120"/>
      <c r="G10" s="85">
        <f>$E$2</f>
        <v>0</v>
      </c>
      <c r="H10" s="86"/>
      <c r="I10" s="87"/>
      <c r="J10" s="88"/>
      <c r="K10" s="90"/>
      <c r="L10" s="112"/>
      <c r="M10" s="89"/>
      <c r="N10" s="90"/>
      <c r="O10" s="112"/>
      <c r="P10" s="116"/>
      <c r="Q10" s="112"/>
      <c r="R10" s="116"/>
      <c r="S10" s="112"/>
      <c r="T10" s="23">
        <f t="shared" si="0"/>
        <v>0</v>
      </c>
      <c r="U10" s="23"/>
      <c r="W10" s="49"/>
      <c r="Y10" s="30"/>
      <c r="AC10" s="31"/>
      <c r="AF10" s="46" t="s">
        <v>21</v>
      </c>
      <c r="AG10" s="32">
        <v>5</v>
      </c>
    </row>
    <row r="11" spans="1:33" ht="18" customHeight="1">
      <c r="A11" s="48">
        <v>3</v>
      </c>
      <c r="B11" s="104" t="str">
        <f>IF($B$9="","",B10+1)</f>
        <v/>
      </c>
      <c r="C11" s="357"/>
      <c r="D11" s="358"/>
      <c r="E11" s="84"/>
      <c r="F11" s="120"/>
      <c r="G11" s="85">
        <f>$E$2</f>
        <v>0</v>
      </c>
      <c r="H11" s="86"/>
      <c r="I11" s="87"/>
      <c r="J11" s="88"/>
      <c r="K11" s="90"/>
      <c r="L11" s="112"/>
      <c r="M11" s="89"/>
      <c r="N11" s="90"/>
      <c r="O11" s="112"/>
      <c r="P11" s="116"/>
      <c r="Q11" s="112"/>
      <c r="R11" s="116"/>
      <c r="S11" s="112"/>
      <c r="T11" s="23">
        <f t="shared" si="0"/>
        <v>0</v>
      </c>
      <c r="U11" s="23"/>
      <c r="W11" s="50"/>
      <c r="Y11" s="30"/>
      <c r="AC11" s="31"/>
      <c r="AF11" s="46" t="s">
        <v>22</v>
      </c>
      <c r="AG11" s="32">
        <v>6</v>
      </c>
    </row>
    <row r="12" spans="1:33" ht="18" customHeight="1">
      <c r="A12" s="48">
        <v>4</v>
      </c>
      <c r="B12" s="104" t="str">
        <f t="shared" ref="B12:B35" si="1">IF($B$9="","",B11+1)</f>
        <v/>
      </c>
      <c r="C12" s="357"/>
      <c r="D12" s="358"/>
      <c r="E12" s="84"/>
      <c r="F12" s="120"/>
      <c r="G12" s="85">
        <f>$E$2</f>
        <v>0</v>
      </c>
      <c r="H12" s="86"/>
      <c r="I12" s="87"/>
      <c r="J12" s="88"/>
      <c r="K12" s="90"/>
      <c r="L12" s="112"/>
      <c r="M12" s="89"/>
      <c r="N12" s="90"/>
      <c r="O12" s="112"/>
      <c r="P12" s="116"/>
      <c r="Q12" s="112"/>
      <c r="R12" s="116"/>
      <c r="S12" s="112"/>
      <c r="T12" s="23">
        <f t="shared" si="0"/>
        <v>0</v>
      </c>
      <c r="U12" s="23"/>
      <c r="W12" s="51"/>
      <c r="X12" s="45"/>
      <c r="Y12" s="30"/>
      <c r="AC12" s="31"/>
      <c r="AF12" s="46" t="s">
        <v>53</v>
      </c>
      <c r="AG12" s="32">
        <v>7</v>
      </c>
    </row>
    <row r="13" spans="1:33" ht="18" customHeight="1">
      <c r="A13" s="48">
        <v>5</v>
      </c>
      <c r="B13" s="104" t="str">
        <f t="shared" si="1"/>
        <v/>
      </c>
      <c r="C13" s="357"/>
      <c r="D13" s="358"/>
      <c r="E13" s="84"/>
      <c r="F13" s="120"/>
      <c r="G13" s="85">
        <f>$E$2</f>
        <v>0</v>
      </c>
      <c r="H13" s="86"/>
      <c r="I13" s="87"/>
      <c r="J13" s="88"/>
      <c r="K13" s="90"/>
      <c r="L13" s="112"/>
      <c r="M13" s="89"/>
      <c r="N13" s="90"/>
      <c r="O13" s="112"/>
      <c r="P13" s="116"/>
      <c r="Q13" s="112"/>
      <c r="R13" s="116"/>
      <c r="S13" s="112"/>
      <c r="T13" s="23">
        <f t="shared" si="0"/>
        <v>0</v>
      </c>
      <c r="U13" s="23"/>
      <c r="W13" s="52"/>
      <c r="X13" s="45"/>
      <c r="Y13" s="30"/>
      <c r="AC13" s="31"/>
      <c r="AF13" s="46" t="s">
        <v>9</v>
      </c>
      <c r="AG13" s="32">
        <v>8</v>
      </c>
    </row>
    <row r="14" spans="1:33" ht="18" customHeight="1">
      <c r="A14" s="48">
        <v>6</v>
      </c>
      <c r="B14" s="104" t="str">
        <f t="shared" si="1"/>
        <v/>
      </c>
      <c r="C14" s="357"/>
      <c r="D14" s="358"/>
      <c r="E14" s="84"/>
      <c r="F14" s="120"/>
      <c r="G14" s="85">
        <f t="shared" ref="G14:G72" si="2">$E$2</f>
        <v>0</v>
      </c>
      <c r="H14" s="86"/>
      <c r="I14" s="87"/>
      <c r="J14" s="88"/>
      <c r="K14" s="90"/>
      <c r="L14" s="112"/>
      <c r="M14" s="89"/>
      <c r="N14" s="90"/>
      <c r="O14" s="112"/>
      <c r="P14" s="116"/>
      <c r="Q14" s="112"/>
      <c r="R14" s="116"/>
      <c r="S14" s="112"/>
      <c r="T14" s="23">
        <f t="shared" si="0"/>
        <v>0</v>
      </c>
      <c r="U14" s="23"/>
      <c r="W14" s="52"/>
      <c r="X14" s="45"/>
      <c r="Y14" s="30"/>
      <c r="AC14" s="31"/>
      <c r="AF14" s="46" t="s">
        <v>48</v>
      </c>
      <c r="AG14" s="32">
        <v>9</v>
      </c>
    </row>
    <row r="15" spans="1:33" ht="18" customHeight="1">
      <c r="A15" s="48">
        <v>7</v>
      </c>
      <c r="B15" s="104" t="str">
        <f t="shared" si="1"/>
        <v/>
      </c>
      <c r="C15" s="357"/>
      <c r="D15" s="358"/>
      <c r="E15" s="84"/>
      <c r="F15" s="120"/>
      <c r="G15" s="85">
        <f t="shared" si="2"/>
        <v>0</v>
      </c>
      <c r="H15" s="86"/>
      <c r="I15" s="87"/>
      <c r="J15" s="88"/>
      <c r="K15" s="90"/>
      <c r="L15" s="112"/>
      <c r="M15" s="89"/>
      <c r="N15" s="90"/>
      <c r="O15" s="112"/>
      <c r="P15" s="116"/>
      <c r="Q15" s="112"/>
      <c r="R15" s="116"/>
      <c r="S15" s="112"/>
      <c r="T15" s="23">
        <f t="shared" si="0"/>
        <v>0</v>
      </c>
      <c r="U15" s="23"/>
      <c r="W15" s="52"/>
      <c r="X15" s="45"/>
      <c r="Y15" s="30"/>
      <c r="AC15" s="31"/>
      <c r="AF15" s="46" t="s">
        <v>54</v>
      </c>
      <c r="AG15" s="32">
        <v>10</v>
      </c>
    </row>
    <row r="16" spans="1:33" ht="18" customHeight="1">
      <c r="A16" s="48">
        <v>8</v>
      </c>
      <c r="B16" s="104" t="str">
        <f t="shared" si="1"/>
        <v/>
      </c>
      <c r="C16" s="357"/>
      <c r="D16" s="358"/>
      <c r="E16" s="84"/>
      <c r="F16" s="120"/>
      <c r="G16" s="85">
        <f t="shared" si="2"/>
        <v>0</v>
      </c>
      <c r="H16" s="86"/>
      <c r="I16" s="87"/>
      <c r="J16" s="88"/>
      <c r="K16" s="90"/>
      <c r="L16" s="112"/>
      <c r="M16" s="89"/>
      <c r="N16" s="90"/>
      <c r="O16" s="112"/>
      <c r="P16" s="116"/>
      <c r="Q16" s="112"/>
      <c r="R16" s="116"/>
      <c r="S16" s="112"/>
      <c r="T16" s="23">
        <f t="shared" si="0"/>
        <v>0</v>
      </c>
      <c r="U16" s="23"/>
      <c r="W16" s="45"/>
      <c r="Y16" s="30"/>
      <c r="AC16" s="31"/>
      <c r="AF16" s="46" t="s">
        <v>55</v>
      </c>
      <c r="AG16" s="32">
        <v>11</v>
      </c>
    </row>
    <row r="17" spans="1:33" ht="18" customHeight="1">
      <c r="A17" s="48">
        <v>9</v>
      </c>
      <c r="B17" s="104" t="str">
        <f t="shared" si="1"/>
        <v/>
      </c>
      <c r="C17" s="357"/>
      <c r="D17" s="358"/>
      <c r="E17" s="84"/>
      <c r="F17" s="120"/>
      <c r="G17" s="85">
        <f t="shared" si="2"/>
        <v>0</v>
      </c>
      <c r="H17" s="86"/>
      <c r="I17" s="87"/>
      <c r="J17" s="88"/>
      <c r="K17" s="90"/>
      <c r="L17" s="112"/>
      <c r="M17" s="89"/>
      <c r="N17" s="90"/>
      <c r="O17" s="112"/>
      <c r="P17" s="116"/>
      <c r="Q17" s="112"/>
      <c r="R17" s="116"/>
      <c r="S17" s="112"/>
      <c r="T17" s="23">
        <f t="shared" si="0"/>
        <v>0</v>
      </c>
      <c r="U17" s="23"/>
      <c r="W17" s="49"/>
      <c r="Y17" s="30"/>
      <c r="AC17" s="31"/>
      <c r="AF17" s="46" t="s">
        <v>10</v>
      </c>
      <c r="AG17" s="32">
        <v>12</v>
      </c>
    </row>
    <row r="18" spans="1:33" ht="18" customHeight="1">
      <c r="A18" s="48">
        <v>10</v>
      </c>
      <c r="B18" s="104" t="str">
        <f t="shared" si="1"/>
        <v/>
      </c>
      <c r="C18" s="357"/>
      <c r="D18" s="358"/>
      <c r="E18" s="84"/>
      <c r="F18" s="120"/>
      <c r="G18" s="85">
        <f t="shared" si="2"/>
        <v>0</v>
      </c>
      <c r="H18" s="86"/>
      <c r="I18" s="87"/>
      <c r="J18" s="88"/>
      <c r="K18" s="90"/>
      <c r="L18" s="112"/>
      <c r="M18" s="89"/>
      <c r="N18" s="90"/>
      <c r="O18" s="112"/>
      <c r="P18" s="116"/>
      <c r="Q18" s="112"/>
      <c r="R18" s="116"/>
      <c r="S18" s="112"/>
      <c r="T18" s="23">
        <f t="shared" si="0"/>
        <v>0</v>
      </c>
      <c r="U18" s="23"/>
      <c r="W18" s="51"/>
      <c r="X18" s="52"/>
      <c r="AC18" s="31"/>
      <c r="AF18" s="46" t="s">
        <v>23</v>
      </c>
      <c r="AG18" s="32">
        <v>13</v>
      </c>
    </row>
    <row r="19" spans="1:33" ht="18" customHeight="1">
      <c r="A19" s="48">
        <v>11</v>
      </c>
      <c r="B19" s="104" t="str">
        <f t="shared" si="1"/>
        <v/>
      </c>
      <c r="C19" s="357"/>
      <c r="D19" s="358"/>
      <c r="E19" s="84"/>
      <c r="F19" s="120"/>
      <c r="G19" s="85">
        <f t="shared" si="2"/>
        <v>0</v>
      </c>
      <c r="H19" s="86"/>
      <c r="I19" s="87"/>
      <c r="J19" s="88"/>
      <c r="K19" s="90"/>
      <c r="L19" s="112"/>
      <c r="M19" s="89"/>
      <c r="N19" s="90"/>
      <c r="O19" s="112"/>
      <c r="P19" s="116"/>
      <c r="Q19" s="112"/>
      <c r="R19" s="116"/>
      <c r="S19" s="112"/>
      <c r="T19" s="23">
        <f t="shared" si="0"/>
        <v>0</v>
      </c>
      <c r="U19" s="23"/>
      <c r="W19" s="45"/>
      <c r="X19" s="52"/>
      <c r="AC19" s="31"/>
      <c r="AF19" s="46" t="s">
        <v>4</v>
      </c>
      <c r="AG19" s="32">
        <v>14</v>
      </c>
    </row>
    <row r="20" spans="1:33" ht="18" customHeight="1">
      <c r="A20" s="48">
        <v>12</v>
      </c>
      <c r="B20" s="104" t="str">
        <f t="shared" si="1"/>
        <v/>
      </c>
      <c r="C20" s="357"/>
      <c r="D20" s="358"/>
      <c r="E20" s="84"/>
      <c r="F20" s="120"/>
      <c r="G20" s="85">
        <f t="shared" si="2"/>
        <v>0</v>
      </c>
      <c r="H20" s="86"/>
      <c r="I20" s="87"/>
      <c r="J20" s="88"/>
      <c r="K20" s="90"/>
      <c r="L20" s="112"/>
      <c r="M20" s="89"/>
      <c r="N20" s="90"/>
      <c r="O20" s="112"/>
      <c r="P20" s="116"/>
      <c r="Q20" s="112"/>
      <c r="R20" s="116"/>
      <c r="S20" s="112"/>
      <c r="T20" s="23">
        <f t="shared" si="0"/>
        <v>0</v>
      </c>
      <c r="U20" s="23"/>
      <c r="W20" s="45"/>
      <c r="X20" s="52"/>
      <c r="AC20" s="31"/>
      <c r="AF20" s="46" t="s">
        <v>49</v>
      </c>
      <c r="AG20" s="32">
        <v>15</v>
      </c>
    </row>
    <row r="21" spans="1:33" ht="18" customHeight="1">
      <c r="A21" s="48">
        <v>13</v>
      </c>
      <c r="B21" s="104" t="str">
        <f t="shared" si="1"/>
        <v/>
      </c>
      <c r="C21" s="357"/>
      <c r="D21" s="358"/>
      <c r="E21" s="91"/>
      <c r="F21" s="121"/>
      <c r="G21" s="85">
        <f t="shared" si="2"/>
        <v>0</v>
      </c>
      <c r="H21" s="86"/>
      <c r="I21" s="92"/>
      <c r="J21" s="88"/>
      <c r="K21" s="90"/>
      <c r="L21" s="112"/>
      <c r="M21" s="89"/>
      <c r="N21" s="90"/>
      <c r="O21" s="112"/>
      <c r="P21" s="116"/>
      <c r="Q21" s="112"/>
      <c r="R21" s="116"/>
      <c r="S21" s="112"/>
      <c r="T21" s="23">
        <f t="shared" si="0"/>
        <v>0</v>
      </c>
      <c r="U21" s="23"/>
      <c r="W21" s="53"/>
      <c r="AC21" s="31"/>
      <c r="AF21" s="46" t="s">
        <v>11</v>
      </c>
      <c r="AG21" s="32">
        <v>16</v>
      </c>
    </row>
    <row r="22" spans="1:33" ht="18" customHeight="1">
      <c r="A22" s="48">
        <v>14</v>
      </c>
      <c r="B22" s="104" t="str">
        <f t="shared" si="1"/>
        <v/>
      </c>
      <c r="C22" s="357"/>
      <c r="D22" s="358"/>
      <c r="E22" s="91"/>
      <c r="F22" s="121"/>
      <c r="G22" s="85">
        <f t="shared" si="2"/>
        <v>0</v>
      </c>
      <c r="H22" s="86"/>
      <c r="I22" s="92"/>
      <c r="J22" s="88"/>
      <c r="K22" s="90"/>
      <c r="L22" s="112"/>
      <c r="M22" s="89"/>
      <c r="N22" s="90"/>
      <c r="O22" s="112"/>
      <c r="P22" s="116"/>
      <c r="Q22" s="112"/>
      <c r="R22" s="116"/>
      <c r="S22" s="112"/>
      <c r="T22" s="23">
        <f t="shared" si="0"/>
        <v>0</v>
      </c>
      <c r="U22" s="23"/>
      <c r="W22" s="49"/>
      <c r="AC22" s="31"/>
      <c r="AF22" s="46" t="s">
        <v>26</v>
      </c>
      <c r="AG22" s="32">
        <v>17</v>
      </c>
    </row>
    <row r="23" spans="1:33" ht="18" customHeight="1">
      <c r="A23" s="48">
        <v>15</v>
      </c>
      <c r="B23" s="104" t="str">
        <f t="shared" si="1"/>
        <v/>
      </c>
      <c r="C23" s="357"/>
      <c r="D23" s="358"/>
      <c r="E23" s="91"/>
      <c r="F23" s="121"/>
      <c r="G23" s="85">
        <f t="shared" si="2"/>
        <v>0</v>
      </c>
      <c r="H23" s="86"/>
      <c r="I23" s="92"/>
      <c r="J23" s="88"/>
      <c r="K23" s="90"/>
      <c r="L23" s="112"/>
      <c r="M23" s="89"/>
      <c r="N23" s="90"/>
      <c r="O23" s="112"/>
      <c r="P23" s="116"/>
      <c r="Q23" s="112"/>
      <c r="R23" s="116"/>
      <c r="S23" s="112"/>
      <c r="T23" s="23">
        <f t="shared" si="0"/>
        <v>0</v>
      </c>
      <c r="U23" s="23"/>
      <c r="W23" s="49"/>
      <c r="AC23" s="31"/>
      <c r="AF23" s="46" t="s">
        <v>24</v>
      </c>
      <c r="AG23" s="32">
        <v>18</v>
      </c>
    </row>
    <row r="24" spans="1:33" ht="18" customHeight="1">
      <c r="A24" s="48">
        <v>16</v>
      </c>
      <c r="B24" s="104" t="str">
        <f t="shared" si="1"/>
        <v/>
      </c>
      <c r="C24" s="357"/>
      <c r="D24" s="358"/>
      <c r="E24" s="91"/>
      <c r="F24" s="121"/>
      <c r="G24" s="85">
        <f t="shared" si="2"/>
        <v>0</v>
      </c>
      <c r="H24" s="86"/>
      <c r="I24" s="92"/>
      <c r="J24" s="88"/>
      <c r="K24" s="90"/>
      <c r="L24" s="112"/>
      <c r="M24" s="89"/>
      <c r="N24" s="90"/>
      <c r="O24" s="112"/>
      <c r="P24" s="116"/>
      <c r="Q24" s="112"/>
      <c r="R24" s="116"/>
      <c r="S24" s="112"/>
      <c r="T24" s="23">
        <f t="shared" si="0"/>
        <v>0</v>
      </c>
      <c r="U24" s="23"/>
      <c r="W24" s="49"/>
      <c r="AC24" s="31"/>
      <c r="AF24" s="46" t="s">
        <v>27</v>
      </c>
      <c r="AG24" s="32">
        <v>19</v>
      </c>
    </row>
    <row r="25" spans="1:33" ht="18" customHeight="1">
      <c r="A25" s="48">
        <v>17</v>
      </c>
      <c r="B25" s="104" t="str">
        <f t="shared" si="1"/>
        <v/>
      </c>
      <c r="C25" s="357"/>
      <c r="D25" s="358"/>
      <c r="E25" s="91"/>
      <c r="F25" s="121"/>
      <c r="G25" s="85">
        <f t="shared" si="2"/>
        <v>0</v>
      </c>
      <c r="H25" s="86"/>
      <c r="I25" s="92"/>
      <c r="J25" s="88"/>
      <c r="K25" s="90"/>
      <c r="L25" s="112"/>
      <c r="M25" s="89"/>
      <c r="N25" s="90"/>
      <c r="O25" s="112"/>
      <c r="P25" s="116"/>
      <c r="Q25" s="112"/>
      <c r="R25" s="116"/>
      <c r="S25" s="112"/>
      <c r="T25" s="23">
        <f t="shared" si="0"/>
        <v>0</v>
      </c>
      <c r="U25" s="23"/>
      <c r="W25" s="49"/>
      <c r="AC25" s="31"/>
      <c r="AF25" s="46" t="s">
        <v>56</v>
      </c>
      <c r="AG25" s="32">
        <v>20</v>
      </c>
    </row>
    <row r="26" spans="1:33" ht="18" customHeight="1">
      <c r="A26" s="48">
        <v>18</v>
      </c>
      <c r="B26" s="104" t="str">
        <f t="shared" si="1"/>
        <v/>
      </c>
      <c r="C26" s="357"/>
      <c r="D26" s="358"/>
      <c r="E26" s="91"/>
      <c r="F26" s="121"/>
      <c r="G26" s="85">
        <f t="shared" si="2"/>
        <v>0</v>
      </c>
      <c r="H26" s="86"/>
      <c r="I26" s="92"/>
      <c r="J26" s="88"/>
      <c r="K26" s="90"/>
      <c r="L26" s="112"/>
      <c r="M26" s="89"/>
      <c r="N26" s="90"/>
      <c r="O26" s="112"/>
      <c r="P26" s="116"/>
      <c r="Q26" s="112"/>
      <c r="R26" s="116"/>
      <c r="S26" s="112"/>
      <c r="T26" s="23">
        <f t="shared" si="0"/>
        <v>0</v>
      </c>
      <c r="U26" s="23"/>
      <c r="W26" s="49"/>
      <c r="AC26" s="31"/>
      <c r="AF26" s="46"/>
      <c r="AG26" s="32"/>
    </row>
    <row r="27" spans="1:33" ht="18" customHeight="1">
      <c r="A27" s="54">
        <v>19</v>
      </c>
      <c r="B27" s="104" t="str">
        <f t="shared" si="1"/>
        <v/>
      </c>
      <c r="C27" s="357"/>
      <c r="D27" s="358"/>
      <c r="E27" s="91"/>
      <c r="F27" s="121"/>
      <c r="G27" s="85">
        <f t="shared" si="2"/>
        <v>0</v>
      </c>
      <c r="H27" s="86"/>
      <c r="I27" s="92"/>
      <c r="J27" s="88"/>
      <c r="K27" s="90"/>
      <c r="L27" s="112"/>
      <c r="M27" s="89"/>
      <c r="N27" s="90"/>
      <c r="O27" s="112"/>
      <c r="P27" s="116"/>
      <c r="Q27" s="112"/>
      <c r="R27" s="116"/>
      <c r="S27" s="112"/>
      <c r="T27" s="23">
        <f t="shared" si="0"/>
        <v>0</v>
      </c>
      <c r="U27" s="23"/>
      <c r="W27" s="49"/>
      <c r="AC27" s="31"/>
      <c r="AF27" s="46"/>
      <c r="AG27" s="32"/>
    </row>
    <row r="28" spans="1:33" ht="18" customHeight="1">
      <c r="A28" s="48">
        <v>20</v>
      </c>
      <c r="B28" s="104" t="str">
        <f t="shared" si="1"/>
        <v/>
      </c>
      <c r="C28" s="357"/>
      <c r="D28" s="358"/>
      <c r="E28" s="84"/>
      <c r="F28" s="120"/>
      <c r="G28" s="93">
        <f t="shared" si="2"/>
        <v>0</v>
      </c>
      <c r="H28" s="94"/>
      <c r="I28" s="87"/>
      <c r="J28" s="88"/>
      <c r="K28" s="90"/>
      <c r="L28" s="112"/>
      <c r="M28" s="89"/>
      <c r="N28" s="90"/>
      <c r="O28" s="112"/>
      <c r="P28" s="116"/>
      <c r="Q28" s="112"/>
      <c r="R28" s="116"/>
      <c r="S28" s="112"/>
      <c r="T28" s="23">
        <f t="shared" si="0"/>
        <v>0</v>
      </c>
      <c r="U28" s="23"/>
      <c r="W28" s="49"/>
      <c r="AC28" s="31"/>
      <c r="AF28" s="46"/>
      <c r="AG28" s="32"/>
    </row>
    <row r="29" spans="1:33" ht="18" customHeight="1">
      <c r="A29" s="48">
        <v>21</v>
      </c>
      <c r="B29" s="104" t="str">
        <f t="shared" si="1"/>
        <v/>
      </c>
      <c r="C29" s="357"/>
      <c r="D29" s="358"/>
      <c r="E29" s="84"/>
      <c r="F29" s="120"/>
      <c r="G29" s="93">
        <f t="shared" si="2"/>
        <v>0</v>
      </c>
      <c r="H29" s="94"/>
      <c r="I29" s="87"/>
      <c r="J29" s="88"/>
      <c r="K29" s="90"/>
      <c r="L29" s="112"/>
      <c r="M29" s="89"/>
      <c r="N29" s="90"/>
      <c r="O29" s="112"/>
      <c r="P29" s="116"/>
      <c r="Q29" s="112"/>
      <c r="R29" s="116"/>
      <c r="S29" s="112"/>
      <c r="T29" s="23">
        <f t="shared" si="0"/>
        <v>0</v>
      </c>
      <c r="U29" s="23"/>
      <c r="AC29" s="31"/>
      <c r="AF29" s="46"/>
      <c r="AG29" s="32"/>
    </row>
    <row r="30" spans="1:33" ht="18" customHeight="1">
      <c r="A30" s="48">
        <v>22</v>
      </c>
      <c r="B30" s="104" t="str">
        <f t="shared" si="1"/>
        <v/>
      </c>
      <c r="C30" s="357"/>
      <c r="D30" s="358"/>
      <c r="E30" s="84"/>
      <c r="F30" s="120"/>
      <c r="G30" s="93">
        <f t="shared" si="2"/>
        <v>0</v>
      </c>
      <c r="H30" s="94"/>
      <c r="I30" s="87"/>
      <c r="J30" s="88"/>
      <c r="K30" s="90"/>
      <c r="L30" s="112"/>
      <c r="M30" s="89"/>
      <c r="N30" s="90"/>
      <c r="O30" s="112"/>
      <c r="P30" s="116"/>
      <c r="Q30" s="112"/>
      <c r="R30" s="116"/>
      <c r="S30" s="112"/>
      <c r="T30" s="23">
        <f t="shared" si="0"/>
        <v>0</v>
      </c>
      <c r="U30" s="23"/>
      <c r="AC30" s="31"/>
      <c r="AF30" s="46"/>
      <c r="AG30" s="32"/>
    </row>
    <row r="31" spans="1:33" ht="18" customHeight="1">
      <c r="A31" s="48">
        <v>23</v>
      </c>
      <c r="B31" s="104" t="str">
        <f t="shared" si="1"/>
        <v/>
      </c>
      <c r="C31" s="357"/>
      <c r="D31" s="358"/>
      <c r="E31" s="84"/>
      <c r="F31" s="120"/>
      <c r="G31" s="93">
        <f t="shared" si="2"/>
        <v>0</v>
      </c>
      <c r="H31" s="94"/>
      <c r="I31" s="87"/>
      <c r="J31" s="88"/>
      <c r="K31" s="90"/>
      <c r="L31" s="112"/>
      <c r="M31" s="89"/>
      <c r="N31" s="90"/>
      <c r="O31" s="112"/>
      <c r="P31" s="116"/>
      <c r="Q31" s="112"/>
      <c r="R31" s="116"/>
      <c r="S31" s="112"/>
      <c r="T31" s="23">
        <f t="shared" si="0"/>
        <v>0</v>
      </c>
      <c r="U31" s="23"/>
      <c r="AC31" s="31"/>
      <c r="AF31" s="46"/>
      <c r="AG31" s="32"/>
    </row>
    <row r="32" spans="1:33" ht="18" customHeight="1">
      <c r="A32" s="48">
        <v>24</v>
      </c>
      <c r="B32" s="104" t="str">
        <f t="shared" si="1"/>
        <v/>
      </c>
      <c r="C32" s="357"/>
      <c r="D32" s="358"/>
      <c r="E32" s="84"/>
      <c r="F32" s="120"/>
      <c r="G32" s="93">
        <f t="shared" si="2"/>
        <v>0</v>
      </c>
      <c r="H32" s="94"/>
      <c r="I32" s="87"/>
      <c r="J32" s="88"/>
      <c r="K32" s="90"/>
      <c r="L32" s="112"/>
      <c r="M32" s="89"/>
      <c r="N32" s="90"/>
      <c r="O32" s="112"/>
      <c r="P32" s="116"/>
      <c r="Q32" s="112"/>
      <c r="R32" s="116"/>
      <c r="S32" s="112"/>
      <c r="T32" s="23">
        <f t="shared" si="0"/>
        <v>0</v>
      </c>
      <c r="U32" s="23"/>
      <c r="AC32" s="31"/>
      <c r="AF32" s="46"/>
      <c r="AG32" s="32"/>
    </row>
    <row r="33" spans="1:33" ht="18" customHeight="1">
      <c r="A33" s="48">
        <v>25</v>
      </c>
      <c r="B33" s="104" t="str">
        <f t="shared" si="1"/>
        <v/>
      </c>
      <c r="C33" s="357"/>
      <c r="D33" s="358"/>
      <c r="E33" s="84"/>
      <c r="F33" s="120"/>
      <c r="G33" s="93">
        <f t="shared" si="2"/>
        <v>0</v>
      </c>
      <c r="H33" s="94"/>
      <c r="I33" s="87"/>
      <c r="J33" s="88"/>
      <c r="K33" s="90"/>
      <c r="L33" s="112"/>
      <c r="M33" s="89"/>
      <c r="N33" s="90"/>
      <c r="O33" s="112"/>
      <c r="P33" s="116"/>
      <c r="Q33" s="112"/>
      <c r="R33" s="116"/>
      <c r="S33" s="112"/>
      <c r="T33" s="23">
        <f t="shared" si="0"/>
        <v>0</v>
      </c>
      <c r="U33" s="23"/>
      <c r="AC33" s="31"/>
      <c r="AF33" s="46"/>
      <c r="AG33" s="32"/>
    </row>
    <row r="34" spans="1:33" ht="18" customHeight="1">
      <c r="A34" s="48">
        <v>26</v>
      </c>
      <c r="B34" s="104" t="str">
        <f t="shared" si="1"/>
        <v/>
      </c>
      <c r="C34" s="357"/>
      <c r="D34" s="358"/>
      <c r="E34" s="84"/>
      <c r="F34" s="120"/>
      <c r="G34" s="93">
        <f t="shared" si="2"/>
        <v>0</v>
      </c>
      <c r="H34" s="94"/>
      <c r="I34" s="87"/>
      <c r="J34" s="88"/>
      <c r="K34" s="90"/>
      <c r="L34" s="112"/>
      <c r="M34" s="89"/>
      <c r="N34" s="90"/>
      <c r="O34" s="112"/>
      <c r="P34" s="116"/>
      <c r="Q34" s="112"/>
      <c r="R34" s="116"/>
      <c r="S34" s="112"/>
      <c r="T34" s="23">
        <f t="shared" si="0"/>
        <v>0</v>
      </c>
      <c r="U34" s="23"/>
      <c r="AC34" s="31"/>
    </row>
    <row r="35" spans="1:33" ht="18" customHeight="1">
      <c r="A35" s="48">
        <v>27</v>
      </c>
      <c r="B35" s="104" t="str">
        <f t="shared" si="1"/>
        <v/>
      </c>
      <c r="C35" s="357"/>
      <c r="D35" s="358"/>
      <c r="E35" s="84"/>
      <c r="F35" s="120"/>
      <c r="G35" s="93">
        <f t="shared" si="2"/>
        <v>0</v>
      </c>
      <c r="H35" s="94"/>
      <c r="I35" s="87"/>
      <c r="J35" s="88"/>
      <c r="K35" s="90"/>
      <c r="L35" s="112"/>
      <c r="M35" s="89"/>
      <c r="N35" s="90"/>
      <c r="O35" s="112"/>
      <c r="P35" s="116"/>
      <c r="Q35" s="112"/>
      <c r="R35" s="116"/>
      <c r="S35" s="112"/>
      <c r="T35" s="23">
        <f t="shared" si="0"/>
        <v>0</v>
      </c>
      <c r="U35" s="23"/>
      <c r="AC35" s="31"/>
    </row>
    <row r="36" spans="1:33" ht="18" customHeight="1">
      <c r="A36" s="48">
        <v>28</v>
      </c>
      <c r="B36" s="104" t="str">
        <f t="shared" ref="B36:B99" si="3">IF($B$9="","",B35+1)</f>
        <v/>
      </c>
      <c r="C36" s="357"/>
      <c r="D36" s="358"/>
      <c r="E36" s="84"/>
      <c r="F36" s="120"/>
      <c r="G36" s="93">
        <f t="shared" si="2"/>
        <v>0</v>
      </c>
      <c r="H36" s="94"/>
      <c r="I36" s="87"/>
      <c r="J36" s="88"/>
      <c r="K36" s="90"/>
      <c r="L36" s="112"/>
      <c r="M36" s="89"/>
      <c r="N36" s="90"/>
      <c r="O36" s="112"/>
      <c r="P36" s="116"/>
      <c r="Q36" s="112"/>
      <c r="R36" s="116"/>
      <c r="S36" s="112"/>
      <c r="T36" s="23">
        <f t="shared" si="0"/>
        <v>0</v>
      </c>
      <c r="U36" s="23"/>
      <c r="AC36" s="31"/>
    </row>
    <row r="37" spans="1:33" ht="18" customHeight="1">
      <c r="A37" s="48">
        <v>29</v>
      </c>
      <c r="B37" s="104" t="str">
        <f t="shared" si="3"/>
        <v/>
      </c>
      <c r="C37" s="357"/>
      <c r="D37" s="358"/>
      <c r="E37" s="84"/>
      <c r="F37" s="120"/>
      <c r="G37" s="93">
        <f t="shared" si="2"/>
        <v>0</v>
      </c>
      <c r="H37" s="94"/>
      <c r="I37" s="87"/>
      <c r="J37" s="88"/>
      <c r="K37" s="90"/>
      <c r="L37" s="112"/>
      <c r="M37" s="89"/>
      <c r="N37" s="90"/>
      <c r="O37" s="112"/>
      <c r="P37" s="116"/>
      <c r="Q37" s="112"/>
      <c r="R37" s="116"/>
      <c r="S37" s="112"/>
      <c r="T37" s="23">
        <f t="shared" si="0"/>
        <v>0</v>
      </c>
      <c r="U37" s="23"/>
      <c r="AC37" s="31"/>
    </row>
    <row r="38" spans="1:33" ht="18" customHeight="1">
      <c r="A38" s="48">
        <v>30</v>
      </c>
      <c r="B38" s="104" t="str">
        <f t="shared" si="3"/>
        <v/>
      </c>
      <c r="C38" s="357"/>
      <c r="D38" s="358"/>
      <c r="E38" s="84"/>
      <c r="F38" s="120"/>
      <c r="G38" s="93">
        <f t="shared" si="2"/>
        <v>0</v>
      </c>
      <c r="H38" s="94"/>
      <c r="I38" s="87"/>
      <c r="J38" s="88"/>
      <c r="K38" s="90"/>
      <c r="L38" s="112"/>
      <c r="M38" s="89"/>
      <c r="N38" s="90"/>
      <c r="O38" s="112"/>
      <c r="P38" s="116"/>
      <c r="Q38" s="112"/>
      <c r="R38" s="116"/>
      <c r="S38" s="112"/>
      <c r="T38" s="23">
        <f t="shared" si="0"/>
        <v>0</v>
      </c>
      <c r="U38" s="23"/>
      <c r="AC38" s="31"/>
    </row>
    <row r="39" spans="1:33" ht="18" customHeight="1">
      <c r="A39" s="48">
        <v>31</v>
      </c>
      <c r="B39" s="104" t="str">
        <f t="shared" si="3"/>
        <v/>
      </c>
      <c r="C39" s="357"/>
      <c r="D39" s="358"/>
      <c r="E39" s="84"/>
      <c r="F39" s="120"/>
      <c r="G39" s="93">
        <f t="shared" si="2"/>
        <v>0</v>
      </c>
      <c r="H39" s="94"/>
      <c r="I39" s="87"/>
      <c r="J39" s="88"/>
      <c r="K39" s="90"/>
      <c r="L39" s="112"/>
      <c r="M39" s="89"/>
      <c r="N39" s="90"/>
      <c r="O39" s="112"/>
      <c r="P39" s="116"/>
      <c r="Q39" s="112"/>
      <c r="R39" s="116"/>
      <c r="S39" s="112"/>
      <c r="T39" s="23">
        <f t="shared" si="0"/>
        <v>0</v>
      </c>
      <c r="U39" s="23"/>
      <c r="AC39" s="31"/>
    </row>
    <row r="40" spans="1:33" ht="18" customHeight="1">
      <c r="A40" s="48">
        <v>32</v>
      </c>
      <c r="B40" s="104" t="str">
        <f t="shared" si="3"/>
        <v/>
      </c>
      <c r="C40" s="357"/>
      <c r="D40" s="358"/>
      <c r="E40" s="84"/>
      <c r="F40" s="120"/>
      <c r="G40" s="93">
        <f t="shared" si="2"/>
        <v>0</v>
      </c>
      <c r="H40" s="94"/>
      <c r="I40" s="87"/>
      <c r="J40" s="88"/>
      <c r="K40" s="90"/>
      <c r="L40" s="112"/>
      <c r="M40" s="89"/>
      <c r="N40" s="90"/>
      <c r="O40" s="112"/>
      <c r="P40" s="116"/>
      <c r="Q40" s="112"/>
      <c r="R40" s="116"/>
      <c r="S40" s="112"/>
      <c r="T40" s="23">
        <f t="shared" si="0"/>
        <v>0</v>
      </c>
      <c r="U40" s="23"/>
      <c r="AC40" s="31"/>
    </row>
    <row r="41" spans="1:33" ht="18" customHeight="1">
      <c r="A41" s="48">
        <v>33</v>
      </c>
      <c r="B41" s="104" t="str">
        <f t="shared" si="3"/>
        <v/>
      </c>
      <c r="C41" s="357"/>
      <c r="D41" s="358"/>
      <c r="E41" s="84"/>
      <c r="F41" s="120"/>
      <c r="G41" s="93">
        <f t="shared" si="2"/>
        <v>0</v>
      </c>
      <c r="H41" s="94"/>
      <c r="I41" s="87"/>
      <c r="J41" s="88"/>
      <c r="K41" s="90"/>
      <c r="L41" s="112"/>
      <c r="M41" s="89"/>
      <c r="N41" s="90"/>
      <c r="O41" s="112"/>
      <c r="P41" s="116"/>
      <c r="Q41" s="112"/>
      <c r="R41" s="116"/>
      <c r="S41" s="112"/>
      <c r="T41" s="23">
        <f t="shared" si="0"/>
        <v>0</v>
      </c>
      <c r="U41" s="23"/>
      <c r="AC41" s="31"/>
    </row>
    <row r="42" spans="1:33" ht="18" customHeight="1">
      <c r="A42" s="48">
        <v>34</v>
      </c>
      <c r="B42" s="104" t="str">
        <f t="shared" si="3"/>
        <v/>
      </c>
      <c r="C42" s="357"/>
      <c r="D42" s="358"/>
      <c r="E42" s="84"/>
      <c r="F42" s="120"/>
      <c r="G42" s="93">
        <f t="shared" si="2"/>
        <v>0</v>
      </c>
      <c r="H42" s="94"/>
      <c r="I42" s="87"/>
      <c r="J42" s="88"/>
      <c r="K42" s="90"/>
      <c r="L42" s="112"/>
      <c r="M42" s="89"/>
      <c r="N42" s="90"/>
      <c r="O42" s="112"/>
      <c r="P42" s="116"/>
      <c r="Q42" s="112"/>
      <c r="R42" s="116"/>
      <c r="S42" s="112"/>
      <c r="T42" s="23">
        <f t="shared" si="0"/>
        <v>0</v>
      </c>
      <c r="U42" s="23"/>
      <c r="AC42" s="31"/>
    </row>
    <row r="43" spans="1:33" ht="18" customHeight="1">
      <c r="A43" s="48">
        <v>35</v>
      </c>
      <c r="B43" s="104" t="str">
        <f t="shared" si="3"/>
        <v/>
      </c>
      <c r="C43" s="357"/>
      <c r="D43" s="358"/>
      <c r="E43" s="84"/>
      <c r="F43" s="120"/>
      <c r="G43" s="93">
        <f t="shared" si="2"/>
        <v>0</v>
      </c>
      <c r="H43" s="94"/>
      <c r="I43" s="87"/>
      <c r="J43" s="88"/>
      <c r="K43" s="90"/>
      <c r="L43" s="112"/>
      <c r="M43" s="89"/>
      <c r="N43" s="90"/>
      <c r="O43" s="112"/>
      <c r="P43" s="116"/>
      <c r="Q43" s="112"/>
      <c r="R43" s="116"/>
      <c r="S43" s="112"/>
      <c r="T43" s="23">
        <f t="shared" si="0"/>
        <v>0</v>
      </c>
      <c r="U43" s="23"/>
      <c r="AC43" s="31"/>
    </row>
    <row r="44" spans="1:33" ht="18" customHeight="1">
      <c r="A44" s="48">
        <v>36</v>
      </c>
      <c r="B44" s="104" t="str">
        <f t="shared" si="3"/>
        <v/>
      </c>
      <c r="C44" s="357"/>
      <c r="D44" s="358"/>
      <c r="E44" s="84"/>
      <c r="F44" s="120"/>
      <c r="G44" s="93">
        <f t="shared" si="2"/>
        <v>0</v>
      </c>
      <c r="H44" s="94"/>
      <c r="I44" s="87"/>
      <c r="J44" s="88"/>
      <c r="K44" s="90"/>
      <c r="L44" s="112"/>
      <c r="M44" s="89"/>
      <c r="N44" s="90"/>
      <c r="O44" s="112"/>
      <c r="P44" s="116"/>
      <c r="Q44" s="112"/>
      <c r="R44" s="116"/>
      <c r="S44" s="112"/>
      <c r="T44" s="23">
        <f t="shared" si="0"/>
        <v>0</v>
      </c>
      <c r="U44" s="23"/>
      <c r="AC44" s="31"/>
    </row>
    <row r="45" spans="1:33" ht="18" customHeight="1">
      <c r="A45" s="48">
        <v>37</v>
      </c>
      <c r="B45" s="104" t="str">
        <f t="shared" si="3"/>
        <v/>
      </c>
      <c r="C45" s="357"/>
      <c r="D45" s="358"/>
      <c r="E45" s="84"/>
      <c r="F45" s="120"/>
      <c r="G45" s="93">
        <f t="shared" si="2"/>
        <v>0</v>
      </c>
      <c r="H45" s="94"/>
      <c r="I45" s="87"/>
      <c r="J45" s="88"/>
      <c r="K45" s="90"/>
      <c r="L45" s="112"/>
      <c r="M45" s="89"/>
      <c r="N45" s="90"/>
      <c r="O45" s="112"/>
      <c r="P45" s="116"/>
      <c r="Q45" s="112"/>
      <c r="R45" s="116"/>
      <c r="S45" s="112"/>
      <c r="T45" s="23">
        <f t="shared" si="0"/>
        <v>0</v>
      </c>
      <c r="U45" s="23"/>
      <c r="AC45" s="31"/>
    </row>
    <row r="46" spans="1:33" ht="18" customHeight="1">
      <c r="A46" s="48">
        <v>38</v>
      </c>
      <c r="B46" s="104" t="str">
        <f t="shared" si="3"/>
        <v/>
      </c>
      <c r="C46" s="357"/>
      <c r="D46" s="358"/>
      <c r="E46" s="84"/>
      <c r="F46" s="120"/>
      <c r="G46" s="93">
        <f t="shared" si="2"/>
        <v>0</v>
      </c>
      <c r="H46" s="94"/>
      <c r="I46" s="87"/>
      <c r="J46" s="88"/>
      <c r="K46" s="90"/>
      <c r="L46" s="112"/>
      <c r="M46" s="89"/>
      <c r="N46" s="90"/>
      <c r="O46" s="112"/>
      <c r="P46" s="116"/>
      <c r="Q46" s="112"/>
      <c r="R46" s="116"/>
      <c r="S46" s="112"/>
      <c r="T46" s="23">
        <f t="shared" si="0"/>
        <v>0</v>
      </c>
      <c r="U46" s="23"/>
      <c r="AC46" s="31"/>
    </row>
    <row r="47" spans="1:33" ht="18" customHeight="1">
      <c r="A47" s="48">
        <v>39</v>
      </c>
      <c r="B47" s="104" t="str">
        <f t="shared" si="3"/>
        <v/>
      </c>
      <c r="C47" s="357"/>
      <c r="D47" s="358"/>
      <c r="E47" s="84"/>
      <c r="F47" s="120"/>
      <c r="G47" s="93">
        <f t="shared" si="2"/>
        <v>0</v>
      </c>
      <c r="H47" s="94"/>
      <c r="I47" s="87"/>
      <c r="J47" s="88"/>
      <c r="K47" s="90"/>
      <c r="L47" s="112"/>
      <c r="M47" s="89"/>
      <c r="N47" s="90"/>
      <c r="O47" s="112"/>
      <c r="P47" s="116"/>
      <c r="Q47" s="112"/>
      <c r="R47" s="116"/>
      <c r="S47" s="112"/>
      <c r="T47" s="23">
        <f t="shared" si="0"/>
        <v>0</v>
      </c>
      <c r="U47" s="23"/>
      <c r="AC47" s="31"/>
    </row>
    <row r="48" spans="1:33" ht="18" customHeight="1">
      <c r="A48" s="48">
        <v>40</v>
      </c>
      <c r="B48" s="104" t="str">
        <f t="shared" si="3"/>
        <v/>
      </c>
      <c r="C48" s="357"/>
      <c r="D48" s="358"/>
      <c r="E48" s="84"/>
      <c r="F48" s="120"/>
      <c r="G48" s="93">
        <f t="shared" si="2"/>
        <v>0</v>
      </c>
      <c r="H48" s="94"/>
      <c r="I48" s="87"/>
      <c r="J48" s="88"/>
      <c r="K48" s="90"/>
      <c r="L48" s="112"/>
      <c r="M48" s="89"/>
      <c r="N48" s="90"/>
      <c r="O48" s="112"/>
      <c r="P48" s="116"/>
      <c r="Q48" s="112"/>
      <c r="R48" s="116"/>
      <c r="S48" s="112"/>
      <c r="T48" s="23">
        <f t="shared" si="0"/>
        <v>0</v>
      </c>
      <c r="U48" s="23"/>
      <c r="AC48" s="31"/>
    </row>
    <row r="49" spans="1:29" ht="18" customHeight="1">
      <c r="A49" s="48">
        <v>41</v>
      </c>
      <c r="B49" s="104" t="str">
        <f t="shared" si="3"/>
        <v/>
      </c>
      <c r="C49" s="357"/>
      <c r="D49" s="358"/>
      <c r="E49" s="84"/>
      <c r="F49" s="120"/>
      <c r="G49" s="93">
        <f t="shared" si="2"/>
        <v>0</v>
      </c>
      <c r="H49" s="94"/>
      <c r="I49" s="87"/>
      <c r="J49" s="88"/>
      <c r="K49" s="90"/>
      <c r="L49" s="112"/>
      <c r="M49" s="89"/>
      <c r="N49" s="90"/>
      <c r="O49" s="112"/>
      <c r="P49" s="116"/>
      <c r="Q49" s="112"/>
      <c r="R49" s="116"/>
      <c r="S49" s="112"/>
      <c r="T49" s="23">
        <f t="shared" si="0"/>
        <v>0</v>
      </c>
      <c r="U49" s="23"/>
      <c r="AC49" s="31"/>
    </row>
    <row r="50" spans="1:29" ht="18" customHeight="1">
      <c r="A50" s="48">
        <v>42</v>
      </c>
      <c r="B50" s="104" t="str">
        <f t="shared" si="3"/>
        <v/>
      </c>
      <c r="C50" s="357"/>
      <c r="D50" s="358"/>
      <c r="E50" s="84"/>
      <c r="F50" s="120"/>
      <c r="G50" s="93">
        <f t="shared" si="2"/>
        <v>0</v>
      </c>
      <c r="H50" s="94"/>
      <c r="I50" s="87"/>
      <c r="J50" s="88"/>
      <c r="K50" s="90"/>
      <c r="L50" s="112"/>
      <c r="M50" s="89"/>
      <c r="N50" s="90"/>
      <c r="O50" s="112"/>
      <c r="P50" s="116"/>
      <c r="Q50" s="112"/>
      <c r="R50" s="116"/>
      <c r="S50" s="112"/>
      <c r="T50" s="23">
        <f t="shared" si="0"/>
        <v>0</v>
      </c>
      <c r="U50" s="23"/>
      <c r="AC50" s="31"/>
    </row>
    <row r="51" spans="1:29" ht="18" customHeight="1">
      <c r="A51" s="48">
        <v>43</v>
      </c>
      <c r="B51" s="104" t="str">
        <f t="shared" si="3"/>
        <v/>
      </c>
      <c r="C51" s="357"/>
      <c r="D51" s="358"/>
      <c r="E51" s="84"/>
      <c r="F51" s="120"/>
      <c r="G51" s="93">
        <f t="shared" si="2"/>
        <v>0</v>
      </c>
      <c r="H51" s="94"/>
      <c r="I51" s="87"/>
      <c r="J51" s="88"/>
      <c r="K51" s="90"/>
      <c r="L51" s="112"/>
      <c r="M51" s="89"/>
      <c r="N51" s="90"/>
      <c r="O51" s="112"/>
      <c r="P51" s="116"/>
      <c r="Q51" s="112"/>
      <c r="R51" s="116"/>
      <c r="S51" s="112"/>
      <c r="T51" s="23">
        <f t="shared" si="0"/>
        <v>0</v>
      </c>
      <c r="U51" s="23"/>
      <c r="AC51" s="31"/>
    </row>
    <row r="52" spans="1:29" ht="18" customHeight="1">
      <c r="A52" s="48">
        <v>44</v>
      </c>
      <c r="B52" s="104" t="str">
        <f t="shared" si="3"/>
        <v/>
      </c>
      <c r="C52" s="357"/>
      <c r="D52" s="358"/>
      <c r="E52" s="84"/>
      <c r="F52" s="120"/>
      <c r="G52" s="93">
        <f t="shared" si="2"/>
        <v>0</v>
      </c>
      <c r="H52" s="94"/>
      <c r="I52" s="87"/>
      <c r="J52" s="88"/>
      <c r="K52" s="90"/>
      <c r="L52" s="112"/>
      <c r="M52" s="89"/>
      <c r="N52" s="90"/>
      <c r="O52" s="112"/>
      <c r="P52" s="116"/>
      <c r="Q52" s="112"/>
      <c r="R52" s="116"/>
      <c r="S52" s="112"/>
      <c r="T52" s="23">
        <f t="shared" si="0"/>
        <v>0</v>
      </c>
      <c r="U52" s="23"/>
      <c r="AC52" s="31"/>
    </row>
    <row r="53" spans="1:29" ht="18" customHeight="1">
      <c r="A53" s="48">
        <v>45</v>
      </c>
      <c r="B53" s="104" t="str">
        <f t="shared" si="3"/>
        <v/>
      </c>
      <c r="C53" s="357"/>
      <c r="D53" s="358"/>
      <c r="E53" s="84"/>
      <c r="F53" s="120"/>
      <c r="G53" s="93">
        <f t="shared" si="2"/>
        <v>0</v>
      </c>
      <c r="H53" s="94"/>
      <c r="I53" s="87"/>
      <c r="J53" s="88"/>
      <c r="K53" s="90"/>
      <c r="L53" s="112"/>
      <c r="M53" s="89"/>
      <c r="N53" s="90"/>
      <c r="O53" s="112"/>
      <c r="P53" s="116"/>
      <c r="Q53" s="112"/>
      <c r="R53" s="116"/>
      <c r="S53" s="112"/>
      <c r="T53" s="23">
        <f t="shared" si="0"/>
        <v>0</v>
      </c>
      <c r="U53" s="23"/>
      <c r="AC53" s="31"/>
    </row>
    <row r="54" spans="1:29" ht="18" customHeight="1">
      <c r="A54" s="48">
        <v>46</v>
      </c>
      <c r="B54" s="104" t="str">
        <f t="shared" si="3"/>
        <v/>
      </c>
      <c r="C54" s="357"/>
      <c r="D54" s="358"/>
      <c r="E54" s="84"/>
      <c r="F54" s="120"/>
      <c r="G54" s="93">
        <f t="shared" si="2"/>
        <v>0</v>
      </c>
      <c r="H54" s="94"/>
      <c r="I54" s="87"/>
      <c r="J54" s="88"/>
      <c r="K54" s="90"/>
      <c r="L54" s="112"/>
      <c r="M54" s="89"/>
      <c r="N54" s="90"/>
      <c r="O54" s="112"/>
      <c r="P54" s="116"/>
      <c r="Q54" s="112"/>
      <c r="R54" s="116"/>
      <c r="S54" s="112"/>
      <c r="T54" s="23">
        <f t="shared" si="0"/>
        <v>0</v>
      </c>
      <c r="U54" s="23"/>
      <c r="AC54" s="31"/>
    </row>
    <row r="55" spans="1:29" ht="18" customHeight="1">
      <c r="A55" s="48">
        <v>47</v>
      </c>
      <c r="B55" s="104" t="str">
        <f t="shared" si="3"/>
        <v/>
      </c>
      <c r="C55" s="357"/>
      <c r="D55" s="358"/>
      <c r="E55" s="84"/>
      <c r="F55" s="120"/>
      <c r="G55" s="93">
        <f t="shared" si="2"/>
        <v>0</v>
      </c>
      <c r="H55" s="94"/>
      <c r="I55" s="87"/>
      <c r="J55" s="88"/>
      <c r="K55" s="90"/>
      <c r="L55" s="112"/>
      <c r="M55" s="89"/>
      <c r="N55" s="90"/>
      <c r="O55" s="112"/>
      <c r="P55" s="116"/>
      <c r="Q55" s="112"/>
      <c r="R55" s="116"/>
      <c r="S55" s="112"/>
      <c r="T55" s="23">
        <f t="shared" si="0"/>
        <v>0</v>
      </c>
      <c r="U55" s="23"/>
      <c r="AC55" s="31"/>
    </row>
    <row r="56" spans="1:29" ht="18" customHeight="1">
      <c r="A56" s="48">
        <v>48</v>
      </c>
      <c r="B56" s="104" t="str">
        <f t="shared" si="3"/>
        <v/>
      </c>
      <c r="C56" s="357"/>
      <c r="D56" s="358"/>
      <c r="E56" s="84"/>
      <c r="F56" s="120"/>
      <c r="G56" s="93">
        <f t="shared" si="2"/>
        <v>0</v>
      </c>
      <c r="H56" s="94"/>
      <c r="I56" s="87"/>
      <c r="J56" s="88"/>
      <c r="K56" s="90"/>
      <c r="L56" s="112"/>
      <c r="M56" s="89"/>
      <c r="N56" s="90"/>
      <c r="O56" s="112"/>
      <c r="P56" s="116"/>
      <c r="Q56" s="112"/>
      <c r="R56" s="116"/>
      <c r="S56" s="112"/>
      <c r="T56" s="23">
        <f t="shared" si="0"/>
        <v>0</v>
      </c>
      <c r="U56" s="23"/>
      <c r="AC56" s="31"/>
    </row>
    <row r="57" spans="1:29" ht="18" customHeight="1">
      <c r="A57" s="48">
        <v>49</v>
      </c>
      <c r="B57" s="104" t="str">
        <f t="shared" si="3"/>
        <v/>
      </c>
      <c r="C57" s="357"/>
      <c r="D57" s="358"/>
      <c r="E57" s="84"/>
      <c r="F57" s="120"/>
      <c r="G57" s="93">
        <f t="shared" si="2"/>
        <v>0</v>
      </c>
      <c r="H57" s="94"/>
      <c r="I57" s="87"/>
      <c r="J57" s="88"/>
      <c r="K57" s="90"/>
      <c r="L57" s="112"/>
      <c r="M57" s="89"/>
      <c r="N57" s="90"/>
      <c r="O57" s="112"/>
      <c r="P57" s="116"/>
      <c r="Q57" s="112"/>
      <c r="R57" s="116"/>
      <c r="S57" s="112"/>
      <c r="T57" s="23">
        <f t="shared" si="0"/>
        <v>0</v>
      </c>
      <c r="U57" s="23"/>
      <c r="AC57" s="31"/>
    </row>
    <row r="58" spans="1:29" ht="18" customHeight="1">
      <c r="A58" s="48">
        <v>50</v>
      </c>
      <c r="B58" s="104" t="str">
        <f t="shared" si="3"/>
        <v/>
      </c>
      <c r="C58" s="357"/>
      <c r="D58" s="358"/>
      <c r="E58" s="84"/>
      <c r="F58" s="120"/>
      <c r="G58" s="93">
        <f t="shared" si="2"/>
        <v>0</v>
      </c>
      <c r="H58" s="94"/>
      <c r="I58" s="87"/>
      <c r="J58" s="88"/>
      <c r="K58" s="90"/>
      <c r="L58" s="112"/>
      <c r="M58" s="89"/>
      <c r="N58" s="90"/>
      <c r="O58" s="112"/>
      <c r="P58" s="116"/>
      <c r="Q58" s="112"/>
      <c r="R58" s="116"/>
      <c r="S58" s="112"/>
      <c r="T58" s="23">
        <f t="shared" si="0"/>
        <v>0</v>
      </c>
      <c r="U58" s="23"/>
      <c r="AC58" s="31"/>
    </row>
    <row r="59" spans="1:29" ht="18" customHeight="1">
      <c r="A59" s="48">
        <v>51</v>
      </c>
      <c r="B59" s="104" t="str">
        <f t="shared" si="3"/>
        <v/>
      </c>
      <c r="C59" s="357"/>
      <c r="D59" s="358"/>
      <c r="E59" s="84"/>
      <c r="F59" s="120"/>
      <c r="G59" s="93">
        <f t="shared" si="2"/>
        <v>0</v>
      </c>
      <c r="H59" s="94"/>
      <c r="I59" s="87"/>
      <c r="J59" s="88"/>
      <c r="K59" s="90"/>
      <c r="L59" s="112"/>
      <c r="M59" s="89"/>
      <c r="N59" s="90"/>
      <c r="O59" s="112"/>
      <c r="P59" s="116"/>
      <c r="Q59" s="112"/>
      <c r="R59" s="116"/>
      <c r="S59" s="112"/>
      <c r="T59" s="23">
        <f t="shared" si="0"/>
        <v>0</v>
      </c>
      <c r="U59" s="23"/>
      <c r="AC59" s="31"/>
    </row>
    <row r="60" spans="1:29" ht="18" customHeight="1">
      <c r="A60" s="48">
        <v>52</v>
      </c>
      <c r="B60" s="104" t="str">
        <f t="shared" si="3"/>
        <v/>
      </c>
      <c r="C60" s="357"/>
      <c r="D60" s="358"/>
      <c r="E60" s="84"/>
      <c r="F60" s="120"/>
      <c r="G60" s="93">
        <f t="shared" si="2"/>
        <v>0</v>
      </c>
      <c r="H60" s="94"/>
      <c r="I60" s="87"/>
      <c r="J60" s="88"/>
      <c r="K60" s="90"/>
      <c r="L60" s="112"/>
      <c r="M60" s="89"/>
      <c r="N60" s="90"/>
      <c r="O60" s="112"/>
      <c r="P60" s="116"/>
      <c r="Q60" s="112"/>
      <c r="R60" s="116"/>
      <c r="S60" s="112"/>
      <c r="T60" s="23">
        <f t="shared" si="0"/>
        <v>0</v>
      </c>
      <c r="U60" s="23"/>
      <c r="AC60" s="31"/>
    </row>
    <row r="61" spans="1:29" ht="18" customHeight="1">
      <c r="A61" s="48">
        <v>53</v>
      </c>
      <c r="B61" s="104" t="str">
        <f t="shared" si="3"/>
        <v/>
      </c>
      <c r="C61" s="357"/>
      <c r="D61" s="358"/>
      <c r="E61" s="84"/>
      <c r="F61" s="120"/>
      <c r="G61" s="93">
        <f t="shared" si="2"/>
        <v>0</v>
      </c>
      <c r="H61" s="94"/>
      <c r="I61" s="87"/>
      <c r="J61" s="88"/>
      <c r="K61" s="90"/>
      <c r="L61" s="112"/>
      <c r="M61" s="89"/>
      <c r="N61" s="90"/>
      <c r="O61" s="112"/>
      <c r="P61" s="116"/>
      <c r="Q61" s="112"/>
      <c r="R61" s="116"/>
      <c r="S61" s="112"/>
      <c r="T61" s="23">
        <f t="shared" si="0"/>
        <v>0</v>
      </c>
      <c r="U61" s="23"/>
      <c r="AC61" s="31"/>
    </row>
    <row r="62" spans="1:29" ht="18" customHeight="1">
      <c r="A62" s="48">
        <v>54</v>
      </c>
      <c r="B62" s="104" t="str">
        <f t="shared" si="3"/>
        <v/>
      </c>
      <c r="C62" s="357"/>
      <c r="D62" s="358"/>
      <c r="E62" s="84"/>
      <c r="F62" s="120"/>
      <c r="G62" s="93">
        <f t="shared" si="2"/>
        <v>0</v>
      </c>
      <c r="H62" s="94"/>
      <c r="I62" s="87"/>
      <c r="J62" s="88"/>
      <c r="K62" s="90"/>
      <c r="L62" s="112"/>
      <c r="M62" s="89"/>
      <c r="N62" s="90"/>
      <c r="O62" s="112"/>
      <c r="P62" s="116"/>
      <c r="Q62" s="112"/>
      <c r="R62" s="116"/>
      <c r="S62" s="112"/>
      <c r="T62" s="23">
        <f t="shared" si="0"/>
        <v>0</v>
      </c>
      <c r="U62" s="23"/>
      <c r="AC62" s="31"/>
    </row>
    <row r="63" spans="1:29" ht="18" customHeight="1">
      <c r="A63" s="48">
        <v>55</v>
      </c>
      <c r="B63" s="104" t="str">
        <f t="shared" si="3"/>
        <v/>
      </c>
      <c r="C63" s="357"/>
      <c r="D63" s="358"/>
      <c r="E63" s="84"/>
      <c r="F63" s="120"/>
      <c r="G63" s="93">
        <f t="shared" si="2"/>
        <v>0</v>
      </c>
      <c r="H63" s="94"/>
      <c r="I63" s="87"/>
      <c r="J63" s="88"/>
      <c r="K63" s="90"/>
      <c r="L63" s="112"/>
      <c r="M63" s="89"/>
      <c r="N63" s="90"/>
      <c r="O63" s="112"/>
      <c r="P63" s="116"/>
      <c r="Q63" s="112"/>
      <c r="R63" s="116"/>
      <c r="S63" s="112"/>
      <c r="T63" s="23">
        <f t="shared" si="0"/>
        <v>0</v>
      </c>
      <c r="U63" s="23"/>
      <c r="AC63" s="31"/>
    </row>
    <row r="64" spans="1:29" ht="18" customHeight="1">
      <c r="A64" s="48">
        <v>56</v>
      </c>
      <c r="B64" s="104" t="str">
        <f t="shared" si="3"/>
        <v/>
      </c>
      <c r="C64" s="357"/>
      <c r="D64" s="358"/>
      <c r="E64" s="84"/>
      <c r="F64" s="120"/>
      <c r="G64" s="93">
        <f t="shared" si="2"/>
        <v>0</v>
      </c>
      <c r="H64" s="94"/>
      <c r="I64" s="87"/>
      <c r="J64" s="88"/>
      <c r="K64" s="90"/>
      <c r="L64" s="112"/>
      <c r="M64" s="89"/>
      <c r="N64" s="90"/>
      <c r="O64" s="112"/>
      <c r="P64" s="116"/>
      <c r="Q64" s="112"/>
      <c r="R64" s="116"/>
      <c r="S64" s="112"/>
      <c r="T64" s="23">
        <f t="shared" si="0"/>
        <v>0</v>
      </c>
      <c r="U64" s="23"/>
      <c r="AC64" s="31"/>
    </row>
    <row r="65" spans="1:29" ht="18" customHeight="1">
      <c r="A65" s="48">
        <v>57</v>
      </c>
      <c r="B65" s="104" t="str">
        <f t="shared" si="3"/>
        <v/>
      </c>
      <c r="C65" s="357"/>
      <c r="D65" s="358"/>
      <c r="E65" s="84"/>
      <c r="F65" s="120"/>
      <c r="G65" s="93">
        <f t="shared" si="2"/>
        <v>0</v>
      </c>
      <c r="H65" s="94"/>
      <c r="I65" s="87"/>
      <c r="J65" s="88"/>
      <c r="K65" s="90"/>
      <c r="L65" s="112"/>
      <c r="M65" s="89"/>
      <c r="N65" s="90"/>
      <c r="O65" s="112"/>
      <c r="P65" s="116"/>
      <c r="Q65" s="112"/>
      <c r="R65" s="116"/>
      <c r="S65" s="112"/>
      <c r="T65" s="23">
        <f t="shared" si="0"/>
        <v>0</v>
      </c>
      <c r="U65" s="23"/>
      <c r="AC65" s="31"/>
    </row>
    <row r="66" spans="1:29" ht="18" customHeight="1">
      <c r="A66" s="48">
        <v>58</v>
      </c>
      <c r="B66" s="104" t="str">
        <f t="shared" si="3"/>
        <v/>
      </c>
      <c r="C66" s="357"/>
      <c r="D66" s="358"/>
      <c r="E66" s="84"/>
      <c r="F66" s="120"/>
      <c r="G66" s="93">
        <f t="shared" si="2"/>
        <v>0</v>
      </c>
      <c r="H66" s="94"/>
      <c r="I66" s="87"/>
      <c r="J66" s="88"/>
      <c r="K66" s="90"/>
      <c r="L66" s="112"/>
      <c r="M66" s="89"/>
      <c r="N66" s="90"/>
      <c r="O66" s="112"/>
      <c r="P66" s="116"/>
      <c r="Q66" s="112"/>
      <c r="R66" s="116"/>
      <c r="S66" s="112"/>
      <c r="T66" s="23">
        <f t="shared" si="0"/>
        <v>0</v>
      </c>
      <c r="U66" s="23"/>
      <c r="AC66" s="31"/>
    </row>
    <row r="67" spans="1:29" ht="18" customHeight="1">
      <c r="A67" s="48">
        <v>59</v>
      </c>
      <c r="B67" s="104" t="str">
        <f t="shared" si="3"/>
        <v/>
      </c>
      <c r="C67" s="357"/>
      <c r="D67" s="358"/>
      <c r="E67" s="84"/>
      <c r="F67" s="120"/>
      <c r="G67" s="93">
        <f t="shared" si="2"/>
        <v>0</v>
      </c>
      <c r="H67" s="94"/>
      <c r="I67" s="87"/>
      <c r="J67" s="88"/>
      <c r="K67" s="90"/>
      <c r="L67" s="112"/>
      <c r="M67" s="89"/>
      <c r="N67" s="90"/>
      <c r="O67" s="112"/>
      <c r="P67" s="116"/>
      <c r="Q67" s="112"/>
      <c r="R67" s="116"/>
      <c r="S67" s="112"/>
      <c r="T67" s="23">
        <f t="shared" si="0"/>
        <v>0</v>
      </c>
      <c r="U67" s="23"/>
      <c r="AC67" s="31"/>
    </row>
    <row r="68" spans="1:29" ht="18" customHeight="1">
      <c r="A68" s="48">
        <v>60</v>
      </c>
      <c r="B68" s="104" t="str">
        <f t="shared" si="3"/>
        <v/>
      </c>
      <c r="C68" s="357"/>
      <c r="D68" s="358"/>
      <c r="E68" s="84"/>
      <c r="F68" s="120"/>
      <c r="G68" s="93">
        <f t="shared" si="2"/>
        <v>0</v>
      </c>
      <c r="H68" s="94"/>
      <c r="I68" s="87"/>
      <c r="J68" s="88"/>
      <c r="K68" s="90"/>
      <c r="L68" s="112"/>
      <c r="M68" s="89"/>
      <c r="N68" s="90"/>
      <c r="O68" s="112"/>
      <c r="P68" s="116"/>
      <c r="Q68" s="112"/>
      <c r="R68" s="116"/>
      <c r="S68" s="112"/>
      <c r="T68" s="23">
        <f t="shared" si="0"/>
        <v>0</v>
      </c>
      <c r="U68" s="23"/>
      <c r="AC68" s="31"/>
    </row>
    <row r="69" spans="1:29" ht="18" customHeight="1">
      <c r="A69" s="48">
        <v>61</v>
      </c>
      <c r="B69" s="104" t="str">
        <f t="shared" si="3"/>
        <v/>
      </c>
      <c r="C69" s="357"/>
      <c r="D69" s="358"/>
      <c r="E69" s="84"/>
      <c r="F69" s="120"/>
      <c r="G69" s="93">
        <f t="shared" si="2"/>
        <v>0</v>
      </c>
      <c r="H69" s="94"/>
      <c r="I69" s="87"/>
      <c r="J69" s="88"/>
      <c r="K69" s="90"/>
      <c r="L69" s="112"/>
      <c r="M69" s="89"/>
      <c r="N69" s="90"/>
      <c r="O69" s="112"/>
      <c r="P69" s="116"/>
      <c r="Q69" s="112"/>
      <c r="R69" s="116"/>
      <c r="S69" s="112"/>
      <c r="T69" s="23">
        <f t="shared" si="0"/>
        <v>0</v>
      </c>
      <c r="U69" s="23"/>
      <c r="AC69" s="31"/>
    </row>
    <row r="70" spans="1:29" ht="18" customHeight="1">
      <c r="A70" s="48">
        <v>62</v>
      </c>
      <c r="B70" s="104" t="str">
        <f t="shared" si="3"/>
        <v/>
      </c>
      <c r="C70" s="357"/>
      <c r="D70" s="358"/>
      <c r="E70" s="84"/>
      <c r="F70" s="120"/>
      <c r="G70" s="93">
        <f t="shared" si="2"/>
        <v>0</v>
      </c>
      <c r="H70" s="94"/>
      <c r="I70" s="87"/>
      <c r="J70" s="88"/>
      <c r="K70" s="90"/>
      <c r="L70" s="112"/>
      <c r="M70" s="89"/>
      <c r="N70" s="90"/>
      <c r="O70" s="112"/>
      <c r="P70" s="116"/>
      <c r="Q70" s="112"/>
      <c r="R70" s="116"/>
      <c r="S70" s="112"/>
      <c r="T70" s="23">
        <f t="shared" si="0"/>
        <v>0</v>
      </c>
      <c r="U70" s="23"/>
      <c r="AC70" s="31"/>
    </row>
    <row r="71" spans="1:29" ht="18" customHeight="1">
      <c r="A71" s="48">
        <v>63</v>
      </c>
      <c r="B71" s="104" t="str">
        <f t="shared" si="3"/>
        <v/>
      </c>
      <c r="C71" s="357"/>
      <c r="D71" s="358"/>
      <c r="E71" s="84"/>
      <c r="F71" s="120"/>
      <c r="G71" s="93">
        <f t="shared" si="2"/>
        <v>0</v>
      </c>
      <c r="H71" s="94"/>
      <c r="I71" s="87"/>
      <c r="J71" s="88"/>
      <c r="K71" s="90"/>
      <c r="L71" s="112"/>
      <c r="M71" s="89"/>
      <c r="N71" s="90"/>
      <c r="O71" s="112"/>
      <c r="P71" s="116"/>
      <c r="Q71" s="112"/>
      <c r="R71" s="116"/>
      <c r="S71" s="112"/>
      <c r="T71" s="23">
        <f t="shared" si="0"/>
        <v>0</v>
      </c>
      <c r="U71" s="23"/>
      <c r="AC71" s="31"/>
    </row>
    <row r="72" spans="1:29" ht="18" customHeight="1">
      <c r="A72" s="48">
        <v>64</v>
      </c>
      <c r="B72" s="104" t="str">
        <f t="shared" si="3"/>
        <v/>
      </c>
      <c r="C72" s="357"/>
      <c r="D72" s="358"/>
      <c r="E72" s="84"/>
      <c r="F72" s="120"/>
      <c r="G72" s="93">
        <f t="shared" si="2"/>
        <v>0</v>
      </c>
      <c r="H72" s="94"/>
      <c r="I72" s="87"/>
      <c r="J72" s="88"/>
      <c r="K72" s="90"/>
      <c r="L72" s="112"/>
      <c r="M72" s="89"/>
      <c r="N72" s="90"/>
      <c r="O72" s="112"/>
      <c r="P72" s="116"/>
      <c r="Q72" s="112"/>
      <c r="R72" s="116"/>
      <c r="S72" s="112"/>
      <c r="T72" s="23">
        <f t="shared" si="0"/>
        <v>0</v>
      </c>
      <c r="U72" s="23"/>
      <c r="AC72" s="31"/>
    </row>
    <row r="73" spans="1:29" ht="18" customHeight="1">
      <c r="A73" s="48">
        <v>65</v>
      </c>
      <c r="B73" s="104" t="str">
        <f t="shared" si="3"/>
        <v/>
      </c>
      <c r="C73" s="357"/>
      <c r="D73" s="358"/>
      <c r="E73" s="84"/>
      <c r="F73" s="120"/>
      <c r="G73" s="93">
        <f t="shared" ref="G73:G136" si="4">$E$2</f>
        <v>0</v>
      </c>
      <c r="H73" s="94"/>
      <c r="I73" s="87"/>
      <c r="J73" s="88"/>
      <c r="K73" s="90"/>
      <c r="L73" s="112"/>
      <c r="M73" s="89"/>
      <c r="N73" s="90"/>
      <c r="O73" s="112"/>
      <c r="P73" s="116"/>
      <c r="Q73" s="112"/>
      <c r="R73" s="116"/>
      <c r="S73" s="112"/>
      <c r="T73" s="23">
        <f t="shared" ref="T73:T136" si="5">COUNTA(J73,M73)</f>
        <v>0</v>
      </c>
      <c r="U73" s="23"/>
      <c r="AC73" s="31"/>
    </row>
    <row r="74" spans="1:29" ht="18" customHeight="1">
      <c r="A74" s="48">
        <v>66</v>
      </c>
      <c r="B74" s="104" t="str">
        <f t="shared" si="3"/>
        <v/>
      </c>
      <c r="C74" s="357"/>
      <c r="D74" s="358"/>
      <c r="E74" s="84"/>
      <c r="F74" s="120"/>
      <c r="G74" s="93">
        <f t="shared" si="4"/>
        <v>0</v>
      </c>
      <c r="H74" s="94"/>
      <c r="I74" s="87"/>
      <c r="J74" s="88"/>
      <c r="K74" s="90"/>
      <c r="L74" s="112"/>
      <c r="M74" s="89"/>
      <c r="N74" s="90"/>
      <c r="O74" s="112"/>
      <c r="P74" s="116"/>
      <c r="Q74" s="112"/>
      <c r="R74" s="116"/>
      <c r="S74" s="112"/>
      <c r="T74" s="23">
        <f t="shared" si="5"/>
        <v>0</v>
      </c>
      <c r="U74" s="23"/>
      <c r="AC74" s="31"/>
    </row>
    <row r="75" spans="1:29" ht="18" customHeight="1">
      <c r="A75" s="48">
        <v>67</v>
      </c>
      <c r="B75" s="104" t="str">
        <f t="shared" si="3"/>
        <v/>
      </c>
      <c r="C75" s="357"/>
      <c r="D75" s="358"/>
      <c r="E75" s="84"/>
      <c r="F75" s="120"/>
      <c r="G75" s="93">
        <f t="shared" si="4"/>
        <v>0</v>
      </c>
      <c r="H75" s="94"/>
      <c r="I75" s="87"/>
      <c r="J75" s="88"/>
      <c r="K75" s="90"/>
      <c r="L75" s="112"/>
      <c r="M75" s="89"/>
      <c r="N75" s="90"/>
      <c r="O75" s="112"/>
      <c r="P75" s="116"/>
      <c r="Q75" s="112"/>
      <c r="R75" s="116"/>
      <c r="S75" s="112"/>
      <c r="T75" s="23">
        <f t="shared" si="5"/>
        <v>0</v>
      </c>
      <c r="U75" s="23"/>
      <c r="AC75" s="31"/>
    </row>
    <row r="76" spans="1:29" ht="18" customHeight="1">
      <c r="A76" s="48">
        <v>68</v>
      </c>
      <c r="B76" s="104" t="str">
        <f t="shared" si="3"/>
        <v/>
      </c>
      <c r="C76" s="357"/>
      <c r="D76" s="358"/>
      <c r="E76" s="84"/>
      <c r="F76" s="120"/>
      <c r="G76" s="93">
        <f t="shared" si="4"/>
        <v>0</v>
      </c>
      <c r="H76" s="94"/>
      <c r="I76" s="87"/>
      <c r="J76" s="88"/>
      <c r="K76" s="90"/>
      <c r="L76" s="112"/>
      <c r="M76" s="89"/>
      <c r="N76" s="90"/>
      <c r="O76" s="112"/>
      <c r="P76" s="116"/>
      <c r="Q76" s="112"/>
      <c r="R76" s="116"/>
      <c r="S76" s="112"/>
      <c r="T76" s="23">
        <f t="shared" si="5"/>
        <v>0</v>
      </c>
      <c r="U76" s="23"/>
      <c r="AC76" s="31"/>
    </row>
    <row r="77" spans="1:29" ht="18" customHeight="1">
      <c r="A77" s="48">
        <v>69</v>
      </c>
      <c r="B77" s="104" t="str">
        <f t="shared" si="3"/>
        <v/>
      </c>
      <c r="C77" s="357"/>
      <c r="D77" s="358"/>
      <c r="E77" s="84"/>
      <c r="F77" s="120"/>
      <c r="G77" s="93">
        <f t="shared" si="4"/>
        <v>0</v>
      </c>
      <c r="H77" s="94"/>
      <c r="I77" s="87"/>
      <c r="J77" s="88"/>
      <c r="K77" s="90"/>
      <c r="L77" s="112"/>
      <c r="M77" s="89"/>
      <c r="N77" s="90"/>
      <c r="O77" s="112"/>
      <c r="P77" s="116"/>
      <c r="Q77" s="112"/>
      <c r="R77" s="116"/>
      <c r="S77" s="112"/>
      <c r="T77" s="23">
        <f t="shared" si="5"/>
        <v>0</v>
      </c>
      <c r="U77" s="23"/>
      <c r="AC77" s="31"/>
    </row>
    <row r="78" spans="1:29" ht="18" customHeight="1">
      <c r="A78" s="48">
        <v>70</v>
      </c>
      <c r="B78" s="104" t="str">
        <f t="shared" si="3"/>
        <v/>
      </c>
      <c r="C78" s="357"/>
      <c r="D78" s="358"/>
      <c r="E78" s="84"/>
      <c r="F78" s="120"/>
      <c r="G78" s="93">
        <f t="shared" si="4"/>
        <v>0</v>
      </c>
      <c r="H78" s="94"/>
      <c r="I78" s="87"/>
      <c r="J78" s="88"/>
      <c r="K78" s="90"/>
      <c r="L78" s="112"/>
      <c r="M78" s="89"/>
      <c r="N78" s="90"/>
      <c r="O78" s="112"/>
      <c r="P78" s="116"/>
      <c r="Q78" s="112"/>
      <c r="R78" s="116"/>
      <c r="S78" s="112"/>
      <c r="T78" s="23">
        <f t="shared" si="5"/>
        <v>0</v>
      </c>
      <c r="U78" s="23"/>
      <c r="AC78" s="31"/>
    </row>
    <row r="79" spans="1:29" ht="18" customHeight="1">
      <c r="A79" s="48">
        <v>71</v>
      </c>
      <c r="B79" s="104" t="str">
        <f t="shared" si="3"/>
        <v/>
      </c>
      <c r="C79" s="357"/>
      <c r="D79" s="358"/>
      <c r="E79" s="84"/>
      <c r="F79" s="120"/>
      <c r="G79" s="93">
        <f t="shared" si="4"/>
        <v>0</v>
      </c>
      <c r="H79" s="94"/>
      <c r="I79" s="87"/>
      <c r="J79" s="88"/>
      <c r="K79" s="90"/>
      <c r="L79" s="112"/>
      <c r="M79" s="89"/>
      <c r="N79" s="90"/>
      <c r="O79" s="112"/>
      <c r="P79" s="116"/>
      <c r="Q79" s="112"/>
      <c r="R79" s="116"/>
      <c r="S79" s="112"/>
      <c r="T79" s="23">
        <f t="shared" si="5"/>
        <v>0</v>
      </c>
      <c r="U79" s="23"/>
      <c r="AC79" s="31"/>
    </row>
    <row r="80" spans="1:29" ht="18" customHeight="1">
      <c r="A80" s="48">
        <v>72</v>
      </c>
      <c r="B80" s="104" t="str">
        <f t="shared" si="3"/>
        <v/>
      </c>
      <c r="C80" s="357"/>
      <c r="D80" s="358"/>
      <c r="E80" s="84"/>
      <c r="F80" s="120"/>
      <c r="G80" s="93">
        <f t="shared" si="4"/>
        <v>0</v>
      </c>
      <c r="H80" s="94"/>
      <c r="I80" s="87"/>
      <c r="J80" s="88"/>
      <c r="K80" s="90"/>
      <c r="L80" s="112"/>
      <c r="M80" s="89"/>
      <c r="N80" s="90"/>
      <c r="O80" s="112"/>
      <c r="P80" s="116"/>
      <c r="Q80" s="112"/>
      <c r="R80" s="116"/>
      <c r="S80" s="112"/>
      <c r="T80" s="23">
        <f t="shared" si="5"/>
        <v>0</v>
      </c>
      <c r="U80" s="23"/>
      <c r="AC80" s="31"/>
    </row>
    <row r="81" spans="1:29" ht="18" customHeight="1">
      <c r="A81" s="48">
        <v>73</v>
      </c>
      <c r="B81" s="104" t="str">
        <f t="shared" si="3"/>
        <v/>
      </c>
      <c r="C81" s="357"/>
      <c r="D81" s="358"/>
      <c r="E81" s="84"/>
      <c r="F81" s="120"/>
      <c r="G81" s="93">
        <f t="shared" si="4"/>
        <v>0</v>
      </c>
      <c r="H81" s="94"/>
      <c r="I81" s="87"/>
      <c r="J81" s="88"/>
      <c r="K81" s="90"/>
      <c r="L81" s="112"/>
      <c r="M81" s="89"/>
      <c r="N81" s="90"/>
      <c r="O81" s="112"/>
      <c r="P81" s="116"/>
      <c r="Q81" s="112"/>
      <c r="R81" s="116"/>
      <c r="S81" s="112"/>
      <c r="T81" s="23">
        <f t="shared" si="5"/>
        <v>0</v>
      </c>
      <c r="U81" s="23"/>
      <c r="AC81" s="31"/>
    </row>
    <row r="82" spans="1:29" ht="18" customHeight="1">
      <c r="A82" s="48">
        <v>74</v>
      </c>
      <c r="B82" s="104" t="str">
        <f t="shared" si="3"/>
        <v/>
      </c>
      <c r="C82" s="357"/>
      <c r="D82" s="358"/>
      <c r="E82" s="84"/>
      <c r="F82" s="120"/>
      <c r="G82" s="93">
        <f t="shared" si="4"/>
        <v>0</v>
      </c>
      <c r="H82" s="94"/>
      <c r="I82" s="87"/>
      <c r="J82" s="88"/>
      <c r="K82" s="90"/>
      <c r="L82" s="112"/>
      <c r="M82" s="89"/>
      <c r="N82" s="90"/>
      <c r="O82" s="112"/>
      <c r="P82" s="116"/>
      <c r="Q82" s="112"/>
      <c r="R82" s="116"/>
      <c r="S82" s="112"/>
      <c r="T82" s="23">
        <f t="shared" si="5"/>
        <v>0</v>
      </c>
      <c r="U82" s="23"/>
      <c r="AC82" s="31"/>
    </row>
    <row r="83" spans="1:29" ht="18" customHeight="1">
      <c r="A83" s="48">
        <v>75</v>
      </c>
      <c r="B83" s="104" t="str">
        <f t="shared" si="3"/>
        <v/>
      </c>
      <c r="C83" s="357"/>
      <c r="D83" s="358"/>
      <c r="E83" s="84"/>
      <c r="F83" s="120"/>
      <c r="G83" s="93">
        <f t="shared" si="4"/>
        <v>0</v>
      </c>
      <c r="H83" s="94"/>
      <c r="I83" s="87"/>
      <c r="J83" s="88"/>
      <c r="K83" s="90"/>
      <c r="L83" s="112"/>
      <c r="M83" s="89"/>
      <c r="N83" s="90"/>
      <c r="O83" s="112"/>
      <c r="P83" s="116"/>
      <c r="Q83" s="112"/>
      <c r="R83" s="116"/>
      <c r="S83" s="112"/>
      <c r="T83" s="23">
        <f t="shared" si="5"/>
        <v>0</v>
      </c>
      <c r="U83" s="23"/>
      <c r="AC83" s="31"/>
    </row>
    <row r="84" spans="1:29" ht="18" customHeight="1">
      <c r="A84" s="48">
        <v>76</v>
      </c>
      <c r="B84" s="104" t="str">
        <f t="shared" si="3"/>
        <v/>
      </c>
      <c r="C84" s="357"/>
      <c r="D84" s="358"/>
      <c r="E84" s="84"/>
      <c r="F84" s="120"/>
      <c r="G84" s="93">
        <f t="shared" si="4"/>
        <v>0</v>
      </c>
      <c r="H84" s="94"/>
      <c r="I84" s="87"/>
      <c r="J84" s="88"/>
      <c r="K84" s="90"/>
      <c r="L84" s="112"/>
      <c r="M84" s="89"/>
      <c r="N84" s="90"/>
      <c r="O84" s="112"/>
      <c r="P84" s="116"/>
      <c r="Q84" s="112"/>
      <c r="R84" s="116"/>
      <c r="S84" s="112"/>
      <c r="T84" s="23">
        <f t="shared" si="5"/>
        <v>0</v>
      </c>
      <c r="U84" s="23"/>
      <c r="AC84" s="31"/>
    </row>
    <row r="85" spans="1:29" ht="18" customHeight="1">
      <c r="A85" s="48">
        <v>77</v>
      </c>
      <c r="B85" s="104" t="str">
        <f t="shared" si="3"/>
        <v/>
      </c>
      <c r="C85" s="357"/>
      <c r="D85" s="358"/>
      <c r="E85" s="84"/>
      <c r="F85" s="120"/>
      <c r="G85" s="93">
        <f t="shared" si="4"/>
        <v>0</v>
      </c>
      <c r="H85" s="94"/>
      <c r="I85" s="87"/>
      <c r="J85" s="88"/>
      <c r="K85" s="90"/>
      <c r="L85" s="112"/>
      <c r="M85" s="89"/>
      <c r="N85" s="90"/>
      <c r="O85" s="112"/>
      <c r="P85" s="116"/>
      <c r="Q85" s="112"/>
      <c r="R85" s="116"/>
      <c r="S85" s="112"/>
      <c r="T85" s="23">
        <f t="shared" si="5"/>
        <v>0</v>
      </c>
      <c r="U85" s="23"/>
      <c r="AC85" s="31"/>
    </row>
    <row r="86" spans="1:29" ht="18" customHeight="1">
      <c r="A86" s="48">
        <v>78</v>
      </c>
      <c r="B86" s="104" t="str">
        <f t="shared" si="3"/>
        <v/>
      </c>
      <c r="C86" s="357"/>
      <c r="D86" s="358"/>
      <c r="E86" s="84"/>
      <c r="F86" s="120"/>
      <c r="G86" s="93">
        <f t="shared" si="4"/>
        <v>0</v>
      </c>
      <c r="H86" s="94"/>
      <c r="I86" s="87"/>
      <c r="J86" s="88"/>
      <c r="K86" s="90"/>
      <c r="L86" s="112"/>
      <c r="M86" s="89"/>
      <c r="N86" s="90"/>
      <c r="O86" s="112"/>
      <c r="P86" s="116"/>
      <c r="Q86" s="112"/>
      <c r="R86" s="116"/>
      <c r="S86" s="112"/>
      <c r="T86" s="23">
        <f t="shared" si="5"/>
        <v>0</v>
      </c>
      <c r="U86" s="23"/>
      <c r="AC86" s="31"/>
    </row>
    <row r="87" spans="1:29" ht="18" customHeight="1">
      <c r="A87" s="48">
        <v>79</v>
      </c>
      <c r="B87" s="104" t="str">
        <f t="shared" si="3"/>
        <v/>
      </c>
      <c r="C87" s="357"/>
      <c r="D87" s="358"/>
      <c r="E87" s="84"/>
      <c r="F87" s="120"/>
      <c r="G87" s="93">
        <f t="shared" si="4"/>
        <v>0</v>
      </c>
      <c r="H87" s="94"/>
      <c r="I87" s="87"/>
      <c r="J87" s="88"/>
      <c r="K87" s="90"/>
      <c r="L87" s="112"/>
      <c r="M87" s="89"/>
      <c r="N87" s="90"/>
      <c r="O87" s="112"/>
      <c r="P87" s="116"/>
      <c r="Q87" s="112"/>
      <c r="R87" s="116"/>
      <c r="S87" s="112"/>
      <c r="T87" s="23">
        <f t="shared" si="5"/>
        <v>0</v>
      </c>
      <c r="U87" s="23"/>
      <c r="AC87" s="31"/>
    </row>
    <row r="88" spans="1:29" ht="18" customHeight="1">
      <c r="A88" s="48">
        <v>80</v>
      </c>
      <c r="B88" s="104" t="str">
        <f t="shared" si="3"/>
        <v/>
      </c>
      <c r="C88" s="357"/>
      <c r="D88" s="358"/>
      <c r="E88" s="84"/>
      <c r="F88" s="120"/>
      <c r="G88" s="93">
        <f t="shared" si="4"/>
        <v>0</v>
      </c>
      <c r="H88" s="94"/>
      <c r="I88" s="87"/>
      <c r="J88" s="88"/>
      <c r="K88" s="90"/>
      <c r="L88" s="112"/>
      <c r="M88" s="89"/>
      <c r="N88" s="90"/>
      <c r="O88" s="112"/>
      <c r="P88" s="116"/>
      <c r="Q88" s="112"/>
      <c r="R88" s="116"/>
      <c r="S88" s="112"/>
      <c r="T88" s="23">
        <f t="shared" si="5"/>
        <v>0</v>
      </c>
      <c r="U88" s="23"/>
      <c r="AC88" s="31"/>
    </row>
    <row r="89" spans="1:29" ht="18" customHeight="1">
      <c r="A89" s="48">
        <v>81</v>
      </c>
      <c r="B89" s="104" t="str">
        <f t="shared" si="3"/>
        <v/>
      </c>
      <c r="C89" s="357"/>
      <c r="D89" s="358"/>
      <c r="E89" s="84"/>
      <c r="F89" s="120"/>
      <c r="G89" s="93">
        <f t="shared" si="4"/>
        <v>0</v>
      </c>
      <c r="H89" s="94"/>
      <c r="I89" s="87"/>
      <c r="J89" s="88"/>
      <c r="K89" s="90"/>
      <c r="L89" s="112"/>
      <c r="M89" s="89"/>
      <c r="N89" s="90"/>
      <c r="O89" s="112"/>
      <c r="P89" s="116"/>
      <c r="Q89" s="112"/>
      <c r="R89" s="116"/>
      <c r="S89" s="112"/>
      <c r="T89" s="23">
        <f t="shared" si="5"/>
        <v>0</v>
      </c>
      <c r="U89" s="23"/>
      <c r="AC89" s="31"/>
    </row>
    <row r="90" spans="1:29" ht="18" customHeight="1">
      <c r="A90" s="48">
        <v>82</v>
      </c>
      <c r="B90" s="104" t="str">
        <f t="shared" si="3"/>
        <v/>
      </c>
      <c r="C90" s="357"/>
      <c r="D90" s="358"/>
      <c r="E90" s="84"/>
      <c r="F90" s="120"/>
      <c r="G90" s="93">
        <f t="shared" si="4"/>
        <v>0</v>
      </c>
      <c r="H90" s="94"/>
      <c r="I90" s="87"/>
      <c r="J90" s="88"/>
      <c r="K90" s="90"/>
      <c r="L90" s="112"/>
      <c r="M90" s="89"/>
      <c r="N90" s="90"/>
      <c r="O90" s="112"/>
      <c r="P90" s="116"/>
      <c r="Q90" s="112"/>
      <c r="R90" s="116"/>
      <c r="S90" s="112"/>
      <c r="T90" s="23">
        <f t="shared" si="5"/>
        <v>0</v>
      </c>
      <c r="U90" s="23"/>
      <c r="AC90" s="31"/>
    </row>
    <row r="91" spans="1:29" ht="18" customHeight="1">
      <c r="A91" s="48">
        <v>83</v>
      </c>
      <c r="B91" s="104" t="str">
        <f t="shared" si="3"/>
        <v/>
      </c>
      <c r="C91" s="357"/>
      <c r="D91" s="358"/>
      <c r="E91" s="84"/>
      <c r="F91" s="120"/>
      <c r="G91" s="93">
        <f t="shared" si="4"/>
        <v>0</v>
      </c>
      <c r="H91" s="94"/>
      <c r="I91" s="87"/>
      <c r="J91" s="88"/>
      <c r="K91" s="90"/>
      <c r="L91" s="112"/>
      <c r="M91" s="89"/>
      <c r="N91" s="90"/>
      <c r="O91" s="112"/>
      <c r="P91" s="116"/>
      <c r="Q91" s="112"/>
      <c r="R91" s="116"/>
      <c r="S91" s="112"/>
      <c r="T91" s="23">
        <f t="shared" si="5"/>
        <v>0</v>
      </c>
      <c r="U91" s="23"/>
      <c r="AC91" s="31"/>
    </row>
    <row r="92" spans="1:29" ht="18" customHeight="1">
      <c r="A92" s="48">
        <v>84</v>
      </c>
      <c r="B92" s="104" t="str">
        <f t="shared" si="3"/>
        <v/>
      </c>
      <c r="C92" s="357"/>
      <c r="D92" s="358"/>
      <c r="E92" s="84"/>
      <c r="F92" s="120"/>
      <c r="G92" s="93">
        <f t="shared" si="4"/>
        <v>0</v>
      </c>
      <c r="H92" s="94"/>
      <c r="I92" s="87"/>
      <c r="J92" s="88"/>
      <c r="K92" s="90"/>
      <c r="L92" s="112"/>
      <c r="M92" s="89"/>
      <c r="N92" s="90"/>
      <c r="O92" s="112"/>
      <c r="P92" s="116"/>
      <c r="Q92" s="112"/>
      <c r="R92" s="116"/>
      <c r="S92" s="112"/>
      <c r="T92" s="23">
        <f t="shared" si="5"/>
        <v>0</v>
      </c>
      <c r="U92" s="23"/>
      <c r="AC92" s="31"/>
    </row>
    <row r="93" spans="1:29" ht="18" customHeight="1">
      <c r="A93" s="48">
        <v>85</v>
      </c>
      <c r="B93" s="104" t="str">
        <f t="shared" si="3"/>
        <v/>
      </c>
      <c r="C93" s="357"/>
      <c r="D93" s="358"/>
      <c r="E93" s="84"/>
      <c r="F93" s="120"/>
      <c r="G93" s="93">
        <f t="shared" si="4"/>
        <v>0</v>
      </c>
      <c r="H93" s="94"/>
      <c r="I93" s="87"/>
      <c r="J93" s="88"/>
      <c r="K93" s="90"/>
      <c r="L93" s="112"/>
      <c r="M93" s="89"/>
      <c r="N93" s="90"/>
      <c r="O93" s="112"/>
      <c r="P93" s="116"/>
      <c r="Q93" s="112"/>
      <c r="R93" s="116"/>
      <c r="S93" s="112"/>
      <c r="T93" s="23">
        <f t="shared" si="5"/>
        <v>0</v>
      </c>
      <c r="U93" s="23"/>
      <c r="AC93" s="31"/>
    </row>
    <row r="94" spans="1:29" ht="18" customHeight="1">
      <c r="A94" s="48">
        <v>86</v>
      </c>
      <c r="B94" s="104" t="str">
        <f t="shared" si="3"/>
        <v/>
      </c>
      <c r="C94" s="357"/>
      <c r="D94" s="358"/>
      <c r="E94" s="84"/>
      <c r="F94" s="120"/>
      <c r="G94" s="93">
        <f t="shared" si="4"/>
        <v>0</v>
      </c>
      <c r="H94" s="94"/>
      <c r="I94" s="87"/>
      <c r="J94" s="88"/>
      <c r="K94" s="90"/>
      <c r="L94" s="112"/>
      <c r="M94" s="89"/>
      <c r="N94" s="90"/>
      <c r="O94" s="112"/>
      <c r="P94" s="116"/>
      <c r="Q94" s="112"/>
      <c r="R94" s="116"/>
      <c r="S94" s="112"/>
      <c r="T94" s="23">
        <f t="shared" si="5"/>
        <v>0</v>
      </c>
      <c r="U94" s="23"/>
      <c r="AC94" s="31"/>
    </row>
    <row r="95" spans="1:29" ht="18" customHeight="1">
      <c r="A95" s="48">
        <v>87</v>
      </c>
      <c r="B95" s="104" t="str">
        <f t="shared" si="3"/>
        <v/>
      </c>
      <c r="C95" s="357"/>
      <c r="D95" s="358"/>
      <c r="E95" s="84"/>
      <c r="F95" s="120"/>
      <c r="G95" s="93">
        <f t="shared" si="4"/>
        <v>0</v>
      </c>
      <c r="H95" s="94"/>
      <c r="I95" s="87"/>
      <c r="J95" s="88"/>
      <c r="K95" s="90"/>
      <c r="L95" s="112"/>
      <c r="M95" s="89"/>
      <c r="N95" s="90"/>
      <c r="O95" s="112"/>
      <c r="P95" s="116"/>
      <c r="Q95" s="112"/>
      <c r="R95" s="116"/>
      <c r="S95" s="112"/>
      <c r="T95" s="23">
        <f t="shared" si="5"/>
        <v>0</v>
      </c>
      <c r="U95" s="23"/>
      <c r="AC95" s="31"/>
    </row>
    <row r="96" spans="1:29" ht="18" customHeight="1">
      <c r="A96" s="48">
        <v>88</v>
      </c>
      <c r="B96" s="104" t="str">
        <f t="shared" si="3"/>
        <v/>
      </c>
      <c r="C96" s="357"/>
      <c r="D96" s="358"/>
      <c r="E96" s="84"/>
      <c r="F96" s="120"/>
      <c r="G96" s="93">
        <f t="shared" si="4"/>
        <v>0</v>
      </c>
      <c r="H96" s="94"/>
      <c r="I96" s="87"/>
      <c r="J96" s="88"/>
      <c r="K96" s="90"/>
      <c r="L96" s="112"/>
      <c r="M96" s="89"/>
      <c r="N96" s="90"/>
      <c r="O96" s="112"/>
      <c r="P96" s="116"/>
      <c r="Q96" s="112"/>
      <c r="R96" s="116"/>
      <c r="S96" s="112"/>
      <c r="T96" s="23">
        <f t="shared" si="5"/>
        <v>0</v>
      </c>
      <c r="U96" s="23"/>
      <c r="AC96" s="31"/>
    </row>
    <row r="97" spans="1:29" ht="18" customHeight="1">
      <c r="A97" s="48">
        <v>89</v>
      </c>
      <c r="B97" s="104" t="str">
        <f t="shared" si="3"/>
        <v/>
      </c>
      <c r="C97" s="357"/>
      <c r="D97" s="358"/>
      <c r="E97" s="84"/>
      <c r="F97" s="120"/>
      <c r="G97" s="93">
        <f t="shared" si="4"/>
        <v>0</v>
      </c>
      <c r="H97" s="94"/>
      <c r="I97" s="87"/>
      <c r="J97" s="88"/>
      <c r="K97" s="90"/>
      <c r="L97" s="112"/>
      <c r="M97" s="89"/>
      <c r="N97" s="90"/>
      <c r="O97" s="112"/>
      <c r="P97" s="116"/>
      <c r="Q97" s="112"/>
      <c r="R97" s="116"/>
      <c r="S97" s="112"/>
      <c r="T97" s="23">
        <f t="shared" si="5"/>
        <v>0</v>
      </c>
      <c r="U97" s="23"/>
      <c r="AC97" s="31"/>
    </row>
    <row r="98" spans="1:29" ht="18" customHeight="1">
      <c r="A98" s="48">
        <v>90</v>
      </c>
      <c r="B98" s="104" t="str">
        <f t="shared" si="3"/>
        <v/>
      </c>
      <c r="C98" s="357"/>
      <c r="D98" s="358"/>
      <c r="E98" s="84"/>
      <c r="F98" s="120"/>
      <c r="G98" s="93">
        <f t="shared" si="4"/>
        <v>0</v>
      </c>
      <c r="H98" s="94"/>
      <c r="I98" s="87"/>
      <c r="J98" s="88"/>
      <c r="K98" s="90"/>
      <c r="L98" s="112"/>
      <c r="M98" s="89"/>
      <c r="N98" s="90"/>
      <c r="O98" s="112"/>
      <c r="P98" s="116"/>
      <c r="Q98" s="112"/>
      <c r="R98" s="116"/>
      <c r="S98" s="112"/>
      <c r="T98" s="23">
        <f t="shared" si="5"/>
        <v>0</v>
      </c>
      <c r="U98" s="23"/>
      <c r="AC98" s="31"/>
    </row>
    <row r="99" spans="1:29" ht="18" customHeight="1">
      <c r="A99" s="48">
        <v>91</v>
      </c>
      <c r="B99" s="104" t="str">
        <f t="shared" si="3"/>
        <v/>
      </c>
      <c r="C99" s="357"/>
      <c r="D99" s="358"/>
      <c r="E99" s="84"/>
      <c r="F99" s="120"/>
      <c r="G99" s="93">
        <f t="shared" si="4"/>
        <v>0</v>
      </c>
      <c r="H99" s="94"/>
      <c r="I99" s="87"/>
      <c r="J99" s="88"/>
      <c r="K99" s="90"/>
      <c r="L99" s="112"/>
      <c r="M99" s="89"/>
      <c r="N99" s="90"/>
      <c r="O99" s="112"/>
      <c r="P99" s="116"/>
      <c r="Q99" s="112"/>
      <c r="R99" s="116"/>
      <c r="S99" s="112"/>
      <c r="T99" s="23">
        <f t="shared" si="5"/>
        <v>0</v>
      </c>
      <c r="U99" s="23"/>
      <c r="AC99" s="31"/>
    </row>
    <row r="100" spans="1:29" ht="18" customHeight="1">
      <c r="A100" s="48">
        <v>92</v>
      </c>
      <c r="B100" s="104" t="str">
        <f t="shared" ref="B100:B163" si="6">IF($B$9="","",B99+1)</f>
        <v/>
      </c>
      <c r="C100" s="357"/>
      <c r="D100" s="358"/>
      <c r="E100" s="84"/>
      <c r="F100" s="120"/>
      <c r="G100" s="93">
        <f t="shared" si="4"/>
        <v>0</v>
      </c>
      <c r="H100" s="94"/>
      <c r="I100" s="87"/>
      <c r="J100" s="88"/>
      <c r="K100" s="90"/>
      <c r="L100" s="112"/>
      <c r="M100" s="89"/>
      <c r="N100" s="90"/>
      <c r="O100" s="112"/>
      <c r="P100" s="116"/>
      <c r="Q100" s="112"/>
      <c r="R100" s="116"/>
      <c r="S100" s="112"/>
      <c r="T100" s="23">
        <f t="shared" si="5"/>
        <v>0</v>
      </c>
      <c r="U100" s="23"/>
      <c r="AC100" s="31"/>
    </row>
    <row r="101" spans="1:29" ht="18" customHeight="1">
      <c r="A101" s="48">
        <v>93</v>
      </c>
      <c r="B101" s="104" t="str">
        <f t="shared" si="6"/>
        <v/>
      </c>
      <c r="C101" s="357"/>
      <c r="D101" s="358"/>
      <c r="E101" s="84"/>
      <c r="F101" s="120"/>
      <c r="G101" s="93">
        <f t="shared" si="4"/>
        <v>0</v>
      </c>
      <c r="H101" s="94"/>
      <c r="I101" s="87"/>
      <c r="J101" s="88"/>
      <c r="K101" s="90"/>
      <c r="L101" s="112"/>
      <c r="M101" s="89"/>
      <c r="N101" s="90"/>
      <c r="O101" s="112"/>
      <c r="P101" s="116"/>
      <c r="Q101" s="112"/>
      <c r="R101" s="116"/>
      <c r="S101" s="112"/>
      <c r="T101" s="23">
        <f t="shared" si="5"/>
        <v>0</v>
      </c>
      <c r="U101" s="23"/>
      <c r="AC101" s="31"/>
    </row>
    <row r="102" spans="1:29" ht="18" customHeight="1">
      <c r="A102" s="48">
        <v>94</v>
      </c>
      <c r="B102" s="104" t="str">
        <f t="shared" si="6"/>
        <v/>
      </c>
      <c r="C102" s="357"/>
      <c r="D102" s="358"/>
      <c r="E102" s="84"/>
      <c r="F102" s="120"/>
      <c r="G102" s="93">
        <f t="shared" si="4"/>
        <v>0</v>
      </c>
      <c r="H102" s="94"/>
      <c r="I102" s="87"/>
      <c r="J102" s="88"/>
      <c r="K102" s="90"/>
      <c r="L102" s="112"/>
      <c r="M102" s="89"/>
      <c r="N102" s="90"/>
      <c r="O102" s="112"/>
      <c r="P102" s="116"/>
      <c r="Q102" s="112"/>
      <c r="R102" s="116"/>
      <c r="S102" s="112"/>
      <c r="T102" s="23">
        <f t="shared" si="5"/>
        <v>0</v>
      </c>
      <c r="U102" s="23"/>
      <c r="AC102" s="31"/>
    </row>
    <row r="103" spans="1:29" ht="18" customHeight="1">
      <c r="A103" s="48">
        <v>95</v>
      </c>
      <c r="B103" s="104" t="str">
        <f t="shared" si="6"/>
        <v/>
      </c>
      <c r="C103" s="357"/>
      <c r="D103" s="358"/>
      <c r="E103" s="84"/>
      <c r="F103" s="120"/>
      <c r="G103" s="93">
        <f t="shared" si="4"/>
        <v>0</v>
      </c>
      <c r="H103" s="94"/>
      <c r="I103" s="87"/>
      <c r="J103" s="88"/>
      <c r="K103" s="90"/>
      <c r="L103" s="112"/>
      <c r="M103" s="89"/>
      <c r="N103" s="90"/>
      <c r="O103" s="112"/>
      <c r="P103" s="116"/>
      <c r="Q103" s="112"/>
      <c r="R103" s="116"/>
      <c r="S103" s="112"/>
      <c r="T103" s="23">
        <f t="shared" si="5"/>
        <v>0</v>
      </c>
      <c r="U103" s="23"/>
      <c r="AC103" s="31"/>
    </row>
    <row r="104" spans="1:29" ht="18" customHeight="1">
      <c r="A104" s="48">
        <v>96</v>
      </c>
      <c r="B104" s="104" t="str">
        <f t="shared" si="6"/>
        <v/>
      </c>
      <c r="C104" s="357"/>
      <c r="D104" s="358"/>
      <c r="E104" s="84"/>
      <c r="F104" s="120"/>
      <c r="G104" s="93">
        <f t="shared" si="4"/>
        <v>0</v>
      </c>
      <c r="H104" s="94"/>
      <c r="I104" s="87"/>
      <c r="J104" s="88"/>
      <c r="K104" s="90"/>
      <c r="L104" s="112"/>
      <c r="M104" s="89"/>
      <c r="N104" s="90"/>
      <c r="O104" s="112"/>
      <c r="P104" s="116"/>
      <c r="Q104" s="112"/>
      <c r="R104" s="116"/>
      <c r="S104" s="112"/>
      <c r="T104" s="23">
        <f t="shared" si="5"/>
        <v>0</v>
      </c>
      <c r="U104" s="23"/>
      <c r="AC104" s="31"/>
    </row>
    <row r="105" spans="1:29" ht="18" customHeight="1">
      <c r="A105" s="48">
        <v>97</v>
      </c>
      <c r="B105" s="104" t="str">
        <f t="shared" si="6"/>
        <v/>
      </c>
      <c r="C105" s="357"/>
      <c r="D105" s="358"/>
      <c r="E105" s="84"/>
      <c r="F105" s="120"/>
      <c r="G105" s="93">
        <f t="shared" si="4"/>
        <v>0</v>
      </c>
      <c r="H105" s="94"/>
      <c r="I105" s="87"/>
      <c r="J105" s="88"/>
      <c r="K105" s="90"/>
      <c r="L105" s="112"/>
      <c r="M105" s="89"/>
      <c r="N105" s="90"/>
      <c r="O105" s="112"/>
      <c r="P105" s="116"/>
      <c r="Q105" s="112"/>
      <c r="R105" s="116"/>
      <c r="S105" s="112"/>
      <c r="T105" s="23">
        <f t="shared" si="5"/>
        <v>0</v>
      </c>
      <c r="U105" s="23"/>
      <c r="AC105" s="31"/>
    </row>
    <row r="106" spans="1:29" ht="18" customHeight="1">
      <c r="A106" s="48">
        <v>98</v>
      </c>
      <c r="B106" s="104" t="str">
        <f t="shared" si="6"/>
        <v/>
      </c>
      <c r="C106" s="357"/>
      <c r="D106" s="358"/>
      <c r="E106" s="84"/>
      <c r="F106" s="120"/>
      <c r="G106" s="93">
        <f t="shared" si="4"/>
        <v>0</v>
      </c>
      <c r="H106" s="94"/>
      <c r="I106" s="87"/>
      <c r="J106" s="88"/>
      <c r="K106" s="90"/>
      <c r="L106" s="112"/>
      <c r="M106" s="89"/>
      <c r="N106" s="90"/>
      <c r="O106" s="112"/>
      <c r="P106" s="116"/>
      <c r="Q106" s="112"/>
      <c r="R106" s="116"/>
      <c r="S106" s="112"/>
      <c r="T106" s="23">
        <f t="shared" si="5"/>
        <v>0</v>
      </c>
      <c r="U106" s="23"/>
      <c r="AC106" s="31"/>
    </row>
    <row r="107" spans="1:29" ht="18" customHeight="1">
      <c r="A107" s="48">
        <v>99</v>
      </c>
      <c r="B107" s="104" t="str">
        <f t="shared" si="6"/>
        <v/>
      </c>
      <c r="C107" s="357"/>
      <c r="D107" s="358"/>
      <c r="E107" s="84"/>
      <c r="F107" s="120"/>
      <c r="G107" s="93">
        <f t="shared" si="4"/>
        <v>0</v>
      </c>
      <c r="H107" s="94"/>
      <c r="I107" s="87"/>
      <c r="J107" s="88"/>
      <c r="K107" s="90"/>
      <c r="L107" s="112"/>
      <c r="M107" s="89"/>
      <c r="N107" s="90"/>
      <c r="O107" s="112"/>
      <c r="P107" s="116"/>
      <c r="Q107" s="112"/>
      <c r="R107" s="116"/>
      <c r="S107" s="112"/>
      <c r="T107" s="23">
        <f t="shared" si="5"/>
        <v>0</v>
      </c>
      <c r="U107" s="23"/>
      <c r="AC107" s="31"/>
    </row>
    <row r="108" spans="1:29" ht="18" customHeight="1">
      <c r="A108" s="48">
        <v>100</v>
      </c>
      <c r="B108" s="104" t="str">
        <f t="shared" si="6"/>
        <v/>
      </c>
      <c r="C108" s="357"/>
      <c r="D108" s="358"/>
      <c r="E108" s="84"/>
      <c r="F108" s="120"/>
      <c r="G108" s="93">
        <f t="shared" si="4"/>
        <v>0</v>
      </c>
      <c r="H108" s="94"/>
      <c r="I108" s="87"/>
      <c r="J108" s="88"/>
      <c r="K108" s="90"/>
      <c r="L108" s="112"/>
      <c r="M108" s="89"/>
      <c r="N108" s="90"/>
      <c r="O108" s="112"/>
      <c r="P108" s="116"/>
      <c r="Q108" s="112"/>
      <c r="R108" s="116"/>
      <c r="S108" s="112"/>
      <c r="T108" s="23">
        <f t="shared" si="5"/>
        <v>0</v>
      </c>
      <c r="U108" s="23"/>
      <c r="AC108" s="31"/>
    </row>
    <row r="109" spans="1:29" ht="18" customHeight="1">
      <c r="A109" s="48">
        <v>101</v>
      </c>
      <c r="B109" s="104" t="str">
        <f t="shared" si="6"/>
        <v/>
      </c>
      <c r="C109" s="357"/>
      <c r="D109" s="358"/>
      <c r="E109" s="84"/>
      <c r="F109" s="120"/>
      <c r="G109" s="93">
        <f t="shared" si="4"/>
        <v>0</v>
      </c>
      <c r="H109" s="94"/>
      <c r="I109" s="87"/>
      <c r="J109" s="88"/>
      <c r="K109" s="90"/>
      <c r="L109" s="112"/>
      <c r="M109" s="89"/>
      <c r="N109" s="90"/>
      <c r="O109" s="112"/>
      <c r="P109" s="116"/>
      <c r="Q109" s="112"/>
      <c r="R109" s="116"/>
      <c r="S109" s="112"/>
      <c r="T109" s="23">
        <f t="shared" si="5"/>
        <v>0</v>
      </c>
      <c r="U109" s="23"/>
      <c r="AC109" s="31"/>
    </row>
    <row r="110" spans="1:29" ht="18" customHeight="1">
      <c r="A110" s="48">
        <v>102</v>
      </c>
      <c r="B110" s="104" t="str">
        <f t="shared" si="6"/>
        <v/>
      </c>
      <c r="C110" s="357"/>
      <c r="D110" s="358"/>
      <c r="E110" s="84"/>
      <c r="F110" s="120"/>
      <c r="G110" s="93">
        <f t="shared" si="4"/>
        <v>0</v>
      </c>
      <c r="H110" s="94"/>
      <c r="I110" s="87"/>
      <c r="J110" s="88"/>
      <c r="K110" s="90"/>
      <c r="L110" s="112"/>
      <c r="M110" s="89"/>
      <c r="N110" s="90"/>
      <c r="O110" s="112"/>
      <c r="P110" s="116"/>
      <c r="Q110" s="112"/>
      <c r="R110" s="116"/>
      <c r="S110" s="112"/>
      <c r="T110" s="23">
        <f t="shared" si="5"/>
        <v>0</v>
      </c>
      <c r="U110" s="23"/>
      <c r="AC110" s="31"/>
    </row>
    <row r="111" spans="1:29" ht="18" customHeight="1">
      <c r="A111" s="48">
        <v>103</v>
      </c>
      <c r="B111" s="104" t="str">
        <f t="shared" si="6"/>
        <v/>
      </c>
      <c r="C111" s="357"/>
      <c r="D111" s="358"/>
      <c r="E111" s="84"/>
      <c r="F111" s="120"/>
      <c r="G111" s="93">
        <f t="shared" si="4"/>
        <v>0</v>
      </c>
      <c r="H111" s="94"/>
      <c r="I111" s="87"/>
      <c r="J111" s="88"/>
      <c r="K111" s="90"/>
      <c r="L111" s="112"/>
      <c r="M111" s="89"/>
      <c r="N111" s="90"/>
      <c r="O111" s="112"/>
      <c r="P111" s="116"/>
      <c r="Q111" s="112"/>
      <c r="R111" s="116"/>
      <c r="S111" s="112"/>
      <c r="T111" s="23">
        <f t="shared" si="5"/>
        <v>0</v>
      </c>
      <c r="U111" s="23"/>
      <c r="AC111" s="31"/>
    </row>
    <row r="112" spans="1:29" ht="18" customHeight="1">
      <c r="A112" s="48">
        <v>104</v>
      </c>
      <c r="B112" s="104" t="str">
        <f t="shared" si="6"/>
        <v/>
      </c>
      <c r="C112" s="357"/>
      <c r="D112" s="358"/>
      <c r="E112" s="84"/>
      <c r="F112" s="120"/>
      <c r="G112" s="93">
        <f t="shared" si="4"/>
        <v>0</v>
      </c>
      <c r="H112" s="94"/>
      <c r="I112" s="87"/>
      <c r="J112" s="88"/>
      <c r="K112" s="90"/>
      <c r="L112" s="112"/>
      <c r="M112" s="89"/>
      <c r="N112" s="90"/>
      <c r="O112" s="112"/>
      <c r="P112" s="116"/>
      <c r="Q112" s="112"/>
      <c r="R112" s="116"/>
      <c r="S112" s="112"/>
      <c r="T112" s="23">
        <f t="shared" si="5"/>
        <v>0</v>
      </c>
      <c r="U112" s="23"/>
      <c r="AC112" s="31"/>
    </row>
    <row r="113" spans="1:29" ht="18" customHeight="1">
      <c r="A113" s="48">
        <v>105</v>
      </c>
      <c r="B113" s="104" t="str">
        <f t="shared" si="6"/>
        <v/>
      </c>
      <c r="C113" s="357"/>
      <c r="D113" s="358"/>
      <c r="E113" s="84"/>
      <c r="F113" s="120"/>
      <c r="G113" s="93">
        <f t="shared" si="4"/>
        <v>0</v>
      </c>
      <c r="H113" s="94"/>
      <c r="I113" s="87"/>
      <c r="J113" s="88"/>
      <c r="K113" s="90"/>
      <c r="L113" s="112"/>
      <c r="M113" s="89"/>
      <c r="N113" s="90"/>
      <c r="O113" s="112"/>
      <c r="P113" s="116"/>
      <c r="Q113" s="112"/>
      <c r="R113" s="116"/>
      <c r="S113" s="112"/>
      <c r="T113" s="23">
        <f t="shared" si="5"/>
        <v>0</v>
      </c>
      <c r="U113" s="23"/>
      <c r="AC113" s="31"/>
    </row>
    <row r="114" spans="1:29" ht="18" customHeight="1">
      <c r="A114" s="48">
        <v>106</v>
      </c>
      <c r="B114" s="104" t="str">
        <f t="shared" si="6"/>
        <v/>
      </c>
      <c r="C114" s="357"/>
      <c r="D114" s="358"/>
      <c r="E114" s="84"/>
      <c r="F114" s="120"/>
      <c r="G114" s="93">
        <f t="shared" si="4"/>
        <v>0</v>
      </c>
      <c r="H114" s="94"/>
      <c r="I114" s="87"/>
      <c r="J114" s="88"/>
      <c r="K114" s="90"/>
      <c r="L114" s="112"/>
      <c r="M114" s="89"/>
      <c r="N114" s="90"/>
      <c r="O114" s="112"/>
      <c r="P114" s="116"/>
      <c r="Q114" s="112"/>
      <c r="R114" s="116"/>
      <c r="S114" s="112"/>
      <c r="T114" s="23">
        <f t="shared" si="5"/>
        <v>0</v>
      </c>
      <c r="U114" s="23"/>
      <c r="AC114" s="31"/>
    </row>
    <row r="115" spans="1:29" ht="18" customHeight="1">
      <c r="A115" s="48">
        <v>107</v>
      </c>
      <c r="B115" s="104" t="str">
        <f t="shared" si="6"/>
        <v/>
      </c>
      <c r="C115" s="357"/>
      <c r="D115" s="358"/>
      <c r="E115" s="84"/>
      <c r="F115" s="120"/>
      <c r="G115" s="93">
        <f t="shared" si="4"/>
        <v>0</v>
      </c>
      <c r="H115" s="94"/>
      <c r="I115" s="87"/>
      <c r="J115" s="88"/>
      <c r="K115" s="90"/>
      <c r="L115" s="112"/>
      <c r="M115" s="89"/>
      <c r="N115" s="90"/>
      <c r="O115" s="112"/>
      <c r="P115" s="116"/>
      <c r="Q115" s="112"/>
      <c r="R115" s="116"/>
      <c r="S115" s="112"/>
      <c r="T115" s="23">
        <f t="shared" si="5"/>
        <v>0</v>
      </c>
      <c r="U115" s="23"/>
      <c r="AC115" s="31"/>
    </row>
    <row r="116" spans="1:29" ht="18" customHeight="1">
      <c r="A116" s="48">
        <v>108</v>
      </c>
      <c r="B116" s="104" t="str">
        <f t="shared" si="6"/>
        <v/>
      </c>
      <c r="C116" s="357"/>
      <c r="D116" s="358"/>
      <c r="E116" s="84"/>
      <c r="F116" s="120"/>
      <c r="G116" s="93">
        <f t="shared" si="4"/>
        <v>0</v>
      </c>
      <c r="H116" s="94"/>
      <c r="I116" s="87"/>
      <c r="J116" s="88"/>
      <c r="K116" s="90"/>
      <c r="L116" s="112"/>
      <c r="M116" s="89"/>
      <c r="N116" s="90"/>
      <c r="O116" s="112"/>
      <c r="P116" s="116"/>
      <c r="Q116" s="112"/>
      <c r="R116" s="116"/>
      <c r="S116" s="112"/>
      <c r="T116" s="23">
        <f t="shared" si="5"/>
        <v>0</v>
      </c>
      <c r="U116" s="23"/>
      <c r="AC116" s="31"/>
    </row>
    <row r="117" spans="1:29" ht="18" customHeight="1">
      <c r="A117" s="48">
        <v>109</v>
      </c>
      <c r="B117" s="104" t="str">
        <f t="shared" si="6"/>
        <v/>
      </c>
      <c r="C117" s="357"/>
      <c r="D117" s="358"/>
      <c r="E117" s="84"/>
      <c r="F117" s="120"/>
      <c r="G117" s="93">
        <f t="shared" si="4"/>
        <v>0</v>
      </c>
      <c r="H117" s="94"/>
      <c r="I117" s="87"/>
      <c r="J117" s="88"/>
      <c r="K117" s="90"/>
      <c r="L117" s="112"/>
      <c r="M117" s="89"/>
      <c r="N117" s="90"/>
      <c r="O117" s="112"/>
      <c r="P117" s="116"/>
      <c r="Q117" s="112"/>
      <c r="R117" s="116"/>
      <c r="S117" s="112"/>
      <c r="T117" s="23">
        <f t="shared" si="5"/>
        <v>0</v>
      </c>
      <c r="U117" s="23"/>
      <c r="AC117" s="31"/>
    </row>
    <row r="118" spans="1:29" ht="18" customHeight="1">
      <c r="A118" s="48">
        <v>110</v>
      </c>
      <c r="B118" s="104" t="str">
        <f t="shared" si="6"/>
        <v/>
      </c>
      <c r="C118" s="357"/>
      <c r="D118" s="358"/>
      <c r="E118" s="84"/>
      <c r="F118" s="120"/>
      <c r="G118" s="93">
        <f t="shared" si="4"/>
        <v>0</v>
      </c>
      <c r="H118" s="94"/>
      <c r="I118" s="87"/>
      <c r="J118" s="88"/>
      <c r="K118" s="90"/>
      <c r="L118" s="112"/>
      <c r="M118" s="89"/>
      <c r="N118" s="90"/>
      <c r="O118" s="112"/>
      <c r="P118" s="116"/>
      <c r="Q118" s="112"/>
      <c r="R118" s="116"/>
      <c r="S118" s="112"/>
      <c r="T118" s="23">
        <f t="shared" si="5"/>
        <v>0</v>
      </c>
      <c r="U118" s="23"/>
      <c r="AC118" s="31"/>
    </row>
    <row r="119" spans="1:29" ht="18" customHeight="1">
      <c r="A119" s="48">
        <v>111</v>
      </c>
      <c r="B119" s="104" t="str">
        <f t="shared" si="6"/>
        <v/>
      </c>
      <c r="C119" s="357"/>
      <c r="D119" s="358"/>
      <c r="E119" s="84"/>
      <c r="F119" s="120"/>
      <c r="G119" s="93">
        <f t="shared" si="4"/>
        <v>0</v>
      </c>
      <c r="H119" s="94"/>
      <c r="I119" s="87"/>
      <c r="J119" s="88"/>
      <c r="K119" s="90"/>
      <c r="L119" s="112"/>
      <c r="M119" s="89"/>
      <c r="N119" s="90"/>
      <c r="O119" s="112"/>
      <c r="P119" s="116"/>
      <c r="Q119" s="112"/>
      <c r="R119" s="116"/>
      <c r="S119" s="112"/>
      <c r="T119" s="23">
        <f t="shared" si="5"/>
        <v>0</v>
      </c>
      <c r="U119" s="23"/>
      <c r="AC119" s="31"/>
    </row>
    <row r="120" spans="1:29" ht="18" customHeight="1">
      <c r="A120" s="48">
        <v>112</v>
      </c>
      <c r="B120" s="104" t="str">
        <f t="shared" si="6"/>
        <v/>
      </c>
      <c r="C120" s="357"/>
      <c r="D120" s="358"/>
      <c r="E120" s="84"/>
      <c r="F120" s="120"/>
      <c r="G120" s="93">
        <f t="shared" si="4"/>
        <v>0</v>
      </c>
      <c r="H120" s="94"/>
      <c r="I120" s="87"/>
      <c r="J120" s="88"/>
      <c r="K120" s="90"/>
      <c r="L120" s="112"/>
      <c r="M120" s="89"/>
      <c r="N120" s="90"/>
      <c r="O120" s="112"/>
      <c r="P120" s="116"/>
      <c r="Q120" s="112"/>
      <c r="R120" s="116"/>
      <c r="S120" s="112"/>
      <c r="T120" s="23">
        <f t="shared" si="5"/>
        <v>0</v>
      </c>
      <c r="U120" s="23"/>
      <c r="AC120" s="31"/>
    </row>
    <row r="121" spans="1:29" ht="18" customHeight="1">
      <c r="A121" s="48">
        <v>113</v>
      </c>
      <c r="B121" s="104" t="str">
        <f t="shared" si="6"/>
        <v/>
      </c>
      <c r="C121" s="357"/>
      <c r="D121" s="358"/>
      <c r="E121" s="84"/>
      <c r="F121" s="120"/>
      <c r="G121" s="93">
        <f t="shared" si="4"/>
        <v>0</v>
      </c>
      <c r="H121" s="94"/>
      <c r="I121" s="87"/>
      <c r="J121" s="88"/>
      <c r="K121" s="90"/>
      <c r="L121" s="112"/>
      <c r="M121" s="89"/>
      <c r="N121" s="90"/>
      <c r="O121" s="112"/>
      <c r="P121" s="116"/>
      <c r="Q121" s="112"/>
      <c r="R121" s="116"/>
      <c r="S121" s="112"/>
      <c r="T121" s="23">
        <f t="shared" si="5"/>
        <v>0</v>
      </c>
      <c r="U121" s="23"/>
      <c r="AC121" s="31"/>
    </row>
    <row r="122" spans="1:29" ht="18" customHeight="1">
      <c r="A122" s="48">
        <v>114</v>
      </c>
      <c r="B122" s="104" t="str">
        <f t="shared" si="6"/>
        <v/>
      </c>
      <c r="C122" s="357"/>
      <c r="D122" s="358"/>
      <c r="E122" s="84"/>
      <c r="F122" s="120"/>
      <c r="G122" s="93">
        <f t="shared" si="4"/>
        <v>0</v>
      </c>
      <c r="H122" s="94"/>
      <c r="I122" s="87"/>
      <c r="J122" s="88"/>
      <c r="K122" s="90"/>
      <c r="L122" s="112"/>
      <c r="M122" s="89"/>
      <c r="N122" s="90"/>
      <c r="O122" s="112"/>
      <c r="P122" s="116"/>
      <c r="Q122" s="112"/>
      <c r="R122" s="116"/>
      <c r="S122" s="112"/>
      <c r="T122" s="23">
        <f t="shared" si="5"/>
        <v>0</v>
      </c>
      <c r="U122" s="23"/>
      <c r="AC122" s="31"/>
    </row>
    <row r="123" spans="1:29" ht="18" customHeight="1">
      <c r="A123" s="48">
        <v>115</v>
      </c>
      <c r="B123" s="104" t="str">
        <f t="shared" si="6"/>
        <v/>
      </c>
      <c r="C123" s="357"/>
      <c r="D123" s="358"/>
      <c r="E123" s="84"/>
      <c r="F123" s="120"/>
      <c r="G123" s="93">
        <f t="shared" si="4"/>
        <v>0</v>
      </c>
      <c r="H123" s="94"/>
      <c r="I123" s="87"/>
      <c r="J123" s="88"/>
      <c r="K123" s="90"/>
      <c r="L123" s="112"/>
      <c r="M123" s="89"/>
      <c r="N123" s="90"/>
      <c r="O123" s="112"/>
      <c r="P123" s="116"/>
      <c r="Q123" s="112"/>
      <c r="R123" s="116"/>
      <c r="S123" s="112"/>
      <c r="T123" s="23">
        <f t="shared" si="5"/>
        <v>0</v>
      </c>
      <c r="U123" s="23"/>
      <c r="AC123" s="31"/>
    </row>
    <row r="124" spans="1:29" ht="18" customHeight="1">
      <c r="A124" s="48">
        <v>116</v>
      </c>
      <c r="B124" s="104" t="str">
        <f t="shared" si="6"/>
        <v/>
      </c>
      <c r="C124" s="357"/>
      <c r="D124" s="358"/>
      <c r="E124" s="84"/>
      <c r="F124" s="120"/>
      <c r="G124" s="93">
        <f t="shared" si="4"/>
        <v>0</v>
      </c>
      <c r="H124" s="94"/>
      <c r="I124" s="87"/>
      <c r="J124" s="88"/>
      <c r="K124" s="90"/>
      <c r="L124" s="112"/>
      <c r="M124" s="89"/>
      <c r="N124" s="90"/>
      <c r="O124" s="112"/>
      <c r="P124" s="116"/>
      <c r="Q124" s="112"/>
      <c r="R124" s="116"/>
      <c r="S124" s="112"/>
      <c r="T124" s="23">
        <f t="shared" si="5"/>
        <v>0</v>
      </c>
      <c r="U124" s="23"/>
      <c r="AC124" s="31"/>
    </row>
    <row r="125" spans="1:29" ht="18" customHeight="1">
      <c r="A125" s="48">
        <v>117</v>
      </c>
      <c r="B125" s="104" t="str">
        <f t="shared" si="6"/>
        <v/>
      </c>
      <c r="C125" s="357"/>
      <c r="D125" s="358"/>
      <c r="E125" s="84"/>
      <c r="F125" s="120"/>
      <c r="G125" s="93">
        <f t="shared" si="4"/>
        <v>0</v>
      </c>
      <c r="H125" s="94"/>
      <c r="I125" s="87"/>
      <c r="J125" s="88"/>
      <c r="K125" s="90"/>
      <c r="L125" s="112"/>
      <c r="M125" s="89"/>
      <c r="N125" s="90"/>
      <c r="O125" s="112"/>
      <c r="P125" s="116"/>
      <c r="Q125" s="112"/>
      <c r="R125" s="116"/>
      <c r="S125" s="112"/>
      <c r="T125" s="23">
        <f t="shared" si="5"/>
        <v>0</v>
      </c>
      <c r="U125" s="23"/>
      <c r="AC125" s="31"/>
    </row>
    <row r="126" spans="1:29" ht="18" customHeight="1">
      <c r="A126" s="48">
        <v>118</v>
      </c>
      <c r="B126" s="104" t="str">
        <f t="shared" si="6"/>
        <v/>
      </c>
      <c r="C126" s="357"/>
      <c r="D126" s="358"/>
      <c r="E126" s="84"/>
      <c r="F126" s="120"/>
      <c r="G126" s="93">
        <f t="shared" si="4"/>
        <v>0</v>
      </c>
      <c r="H126" s="94"/>
      <c r="I126" s="87"/>
      <c r="J126" s="88"/>
      <c r="K126" s="90"/>
      <c r="L126" s="112"/>
      <c r="M126" s="89"/>
      <c r="N126" s="90"/>
      <c r="O126" s="112"/>
      <c r="P126" s="116"/>
      <c r="Q126" s="112"/>
      <c r="R126" s="116"/>
      <c r="S126" s="112"/>
      <c r="T126" s="23">
        <f t="shared" si="5"/>
        <v>0</v>
      </c>
      <c r="U126" s="23"/>
      <c r="AC126" s="31"/>
    </row>
    <row r="127" spans="1:29" ht="18" customHeight="1">
      <c r="A127" s="48">
        <v>119</v>
      </c>
      <c r="B127" s="104" t="str">
        <f t="shared" si="6"/>
        <v/>
      </c>
      <c r="C127" s="357"/>
      <c r="D127" s="358"/>
      <c r="E127" s="84"/>
      <c r="F127" s="120"/>
      <c r="G127" s="93">
        <f t="shared" si="4"/>
        <v>0</v>
      </c>
      <c r="H127" s="94"/>
      <c r="I127" s="87"/>
      <c r="J127" s="88"/>
      <c r="K127" s="90"/>
      <c r="L127" s="112"/>
      <c r="M127" s="89"/>
      <c r="N127" s="90"/>
      <c r="O127" s="112"/>
      <c r="P127" s="116"/>
      <c r="Q127" s="112"/>
      <c r="R127" s="116"/>
      <c r="S127" s="112"/>
      <c r="T127" s="23">
        <f t="shared" si="5"/>
        <v>0</v>
      </c>
      <c r="U127" s="23"/>
      <c r="AC127" s="31"/>
    </row>
    <row r="128" spans="1:29" ht="18" customHeight="1">
      <c r="A128" s="48">
        <v>120</v>
      </c>
      <c r="B128" s="104" t="str">
        <f t="shared" si="6"/>
        <v/>
      </c>
      <c r="C128" s="357"/>
      <c r="D128" s="358"/>
      <c r="E128" s="84"/>
      <c r="F128" s="120"/>
      <c r="G128" s="93">
        <f t="shared" si="4"/>
        <v>0</v>
      </c>
      <c r="H128" s="94"/>
      <c r="I128" s="87"/>
      <c r="J128" s="88"/>
      <c r="K128" s="90"/>
      <c r="L128" s="112"/>
      <c r="M128" s="89"/>
      <c r="N128" s="90"/>
      <c r="O128" s="112"/>
      <c r="P128" s="116"/>
      <c r="Q128" s="112"/>
      <c r="R128" s="116"/>
      <c r="S128" s="112"/>
      <c r="T128" s="23">
        <f t="shared" si="5"/>
        <v>0</v>
      </c>
      <c r="U128" s="23"/>
      <c r="AC128" s="31"/>
    </row>
    <row r="129" spans="1:29" ht="18" customHeight="1">
      <c r="A129" s="48">
        <v>121</v>
      </c>
      <c r="B129" s="104" t="str">
        <f t="shared" si="6"/>
        <v/>
      </c>
      <c r="C129" s="357"/>
      <c r="D129" s="358"/>
      <c r="E129" s="84"/>
      <c r="F129" s="120"/>
      <c r="G129" s="93">
        <f t="shared" si="4"/>
        <v>0</v>
      </c>
      <c r="H129" s="94"/>
      <c r="I129" s="87"/>
      <c r="J129" s="88"/>
      <c r="K129" s="90"/>
      <c r="L129" s="112"/>
      <c r="M129" s="89"/>
      <c r="N129" s="90"/>
      <c r="O129" s="112"/>
      <c r="P129" s="116"/>
      <c r="Q129" s="112"/>
      <c r="R129" s="116"/>
      <c r="S129" s="112"/>
      <c r="T129" s="23">
        <f t="shared" si="5"/>
        <v>0</v>
      </c>
      <c r="U129" s="23"/>
      <c r="AC129" s="31"/>
    </row>
    <row r="130" spans="1:29" ht="18" customHeight="1">
      <c r="A130" s="48">
        <v>122</v>
      </c>
      <c r="B130" s="104" t="str">
        <f t="shared" si="6"/>
        <v/>
      </c>
      <c r="C130" s="357"/>
      <c r="D130" s="358"/>
      <c r="E130" s="84"/>
      <c r="F130" s="120"/>
      <c r="G130" s="93">
        <f t="shared" si="4"/>
        <v>0</v>
      </c>
      <c r="H130" s="94"/>
      <c r="I130" s="87"/>
      <c r="J130" s="88"/>
      <c r="K130" s="90"/>
      <c r="L130" s="112"/>
      <c r="M130" s="89"/>
      <c r="N130" s="90"/>
      <c r="O130" s="112"/>
      <c r="P130" s="116"/>
      <c r="Q130" s="112"/>
      <c r="R130" s="116"/>
      <c r="S130" s="112"/>
      <c r="T130" s="23">
        <f t="shared" si="5"/>
        <v>0</v>
      </c>
      <c r="U130" s="23"/>
      <c r="AC130" s="31"/>
    </row>
    <row r="131" spans="1:29" ht="18" customHeight="1">
      <c r="A131" s="48">
        <v>123</v>
      </c>
      <c r="B131" s="104" t="str">
        <f t="shared" si="6"/>
        <v/>
      </c>
      <c r="C131" s="357"/>
      <c r="D131" s="358"/>
      <c r="E131" s="84"/>
      <c r="F131" s="120"/>
      <c r="G131" s="93">
        <f t="shared" si="4"/>
        <v>0</v>
      </c>
      <c r="H131" s="94"/>
      <c r="I131" s="87"/>
      <c r="J131" s="88"/>
      <c r="K131" s="90"/>
      <c r="L131" s="112"/>
      <c r="M131" s="89"/>
      <c r="N131" s="90"/>
      <c r="O131" s="112"/>
      <c r="P131" s="116"/>
      <c r="Q131" s="112"/>
      <c r="R131" s="116"/>
      <c r="S131" s="112"/>
      <c r="T131" s="23">
        <f t="shared" si="5"/>
        <v>0</v>
      </c>
      <c r="U131" s="23"/>
      <c r="AC131" s="31"/>
    </row>
    <row r="132" spans="1:29" ht="18" customHeight="1">
      <c r="A132" s="48">
        <v>124</v>
      </c>
      <c r="B132" s="104" t="str">
        <f t="shared" si="6"/>
        <v/>
      </c>
      <c r="C132" s="357"/>
      <c r="D132" s="358"/>
      <c r="E132" s="84"/>
      <c r="F132" s="120"/>
      <c r="G132" s="93">
        <f t="shared" si="4"/>
        <v>0</v>
      </c>
      <c r="H132" s="94"/>
      <c r="I132" s="87"/>
      <c r="J132" s="88"/>
      <c r="K132" s="90"/>
      <c r="L132" s="112"/>
      <c r="M132" s="89"/>
      <c r="N132" s="90"/>
      <c r="O132" s="112"/>
      <c r="P132" s="116"/>
      <c r="Q132" s="112"/>
      <c r="R132" s="116"/>
      <c r="S132" s="112"/>
      <c r="T132" s="23">
        <f t="shared" si="5"/>
        <v>0</v>
      </c>
      <c r="U132" s="23"/>
      <c r="AC132" s="31"/>
    </row>
    <row r="133" spans="1:29" ht="18" customHeight="1">
      <c r="A133" s="48">
        <v>125</v>
      </c>
      <c r="B133" s="104" t="str">
        <f t="shared" si="6"/>
        <v/>
      </c>
      <c r="C133" s="357"/>
      <c r="D133" s="358"/>
      <c r="E133" s="84"/>
      <c r="F133" s="120"/>
      <c r="G133" s="93">
        <f t="shared" si="4"/>
        <v>0</v>
      </c>
      <c r="H133" s="94"/>
      <c r="I133" s="87"/>
      <c r="J133" s="88"/>
      <c r="K133" s="90"/>
      <c r="L133" s="112"/>
      <c r="M133" s="89"/>
      <c r="N133" s="90"/>
      <c r="O133" s="112"/>
      <c r="P133" s="116"/>
      <c r="Q133" s="112"/>
      <c r="R133" s="116"/>
      <c r="S133" s="112"/>
      <c r="T133" s="23">
        <f t="shared" si="5"/>
        <v>0</v>
      </c>
      <c r="U133" s="23"/>
      <c r="AC133" s="31"/>
    </row>
    <row r="134" spans="1:29" ht="18" customHeight="1">
      <c r="A134" s="48">
        <v>126</v>
      </c>
      <c r="B134" s="104" t="str">
        <f t="shared" si="6"/>
        <v/>
      </c>
      <c r="C134" s="357"/>
      <c r="D134" s="358"/>
      <c r="E134" s="84"/>
      <c r="F134" s="120"/>
      <c r="G134" s="93">
        <f t="shared" si="4"/>
        <v>0</v>
      </c>
      <c r="H134" s="94"/>
      <c r="I134" s="87"/>
      <c r="J134" s="88"/>
      <c r="K134" s="90"/>
      <c r="L134" s="112"/>
      <c r="M134" s="89"/>
      <c r="N134" s="90"/>
      <c r="O134" s="112"/>
      <c r="P134" s="116"/>
      <c r="Q134" s="112"/>
      <c r="R134" s="116"/>
      <c r="S134" s="112"/>
      <c r="T134" s="23">
        <f t="shared" si="5"/>
        <v>0</v>
      </c>
      <c r="U134" s="23"/>
      <c r="AC134" s="31"/>
    </row>
    <row r="135" spans="1:29" ht="18" customHeight="1">
      <c r="A135" s="48">
        <v>127</v>
      </c>
      <c r="B135" s="104" t="str">
        <f t="shared" si="6"/>
        <v/>
      </c>
      <c r="C135" s="357"/>
      <c r="D135" s="358"/>
      <c r="E135" s="84"/>
      <c r="F135" s="120"/>
      <c r="G135" s="93">
        <f t="shared" si="4"/>
        <v>0</v>
      </c>
      <c r="H135" s="94"/>
      <c r="I135" s="87"/>
      <c r="J135" s="88"/>
      <c r="K135" s="90"/>
      <c r="L135" s="112"/>
      <c r="M135" s="89"/>
      <c r="N135" s="90"/>
      <c r="O135" s="112"/>
      <c r="P135" s="116"/>
      <c r="Q135" s="112"/>
      <c r="R135" s="116"/>
      <c r="S135" s="112"/>
      <c r="T135" s="23">
        <f t="shared" si="5"/>
        <v>0</v>
      </c>
      <c r="U135" s="23"/>
      <c r="AC135" s="31"/>
    </row>
    <row r="136" spans="1:29" ht="18" customHeight="1">
      <c r="A136" s="48">
        <v>128</v>
      </c>
      <c r="B136" s="104" t="str">
        <f t="shared" si="6"/>
        <v/>
      </c>
      <c r="C136" s="357"/>
      <c r="D136" s="358"/>
      <c r="E136" s="84"/>
      <c r="F136" s="120"/>
      <c r="G136" s="93">
        <f t="shared" si="4"/>
        <v>0</v>
      </c>
      <c r="H136" s="94"/>
      <c r="I136" s="87"/>
      <c r="J136" s="88"/>
      <c r="K136" s="90"/>
      <c r="L136" s="112"/>
      <c r="M136" s="89"/>
      <c r="N136" s="90"/>
      <c r="O136" s="112"/>
      <c r="P136" s="116"/>
      <c r="Q136" s="112"/>
      <c r="R136" s="116"/>
      <c r="S136" s="112"/>
      <c r="T136" s="23">
        <f t="shared" si="5"/>
        <v>0</v>
      </c>
      <c r="U136" s="23"/>
      <c r="AC136" s="31"/>
    </row>
    <row r="137" spans="1:29" ht="18" customHeight="1">
      <c r="A137" s="48">
        <v>129</v>
      </c>
      <c r="B137" s="104" t="str">
        <f t="shared" si="6"/>
        <v/>
      </c>
      <c r="C137" s="357"/>
      <c r="D137" s="358"/>
      <c r="E137" s="84"/>
      <c r="F137" s="120"/>
      <c r="G137" s="93">
        <f t="shared" ref="G137:G200" si="7">$E$2</f>
        <v>0</v>
      </c>
      <c r="H137" s="94"/>
      <c r="I137" s="87"/>
      <c r="J137" s="88"/>
      <c r="K137" s="90"/>
      <c r="L137" s="112"/>
      <c r="M137" s="89"/>
      <c r="N137" s="90"/>
      <c r="O137" s="112"/>
      <c r="P137" s="116"/>
      <c r="Q137" s="112"/>
      <c r="R137" s="116"/>
      <c r="S137" s="112"/>
      <c r="T137" s="23">
        <f t="shared" ref="T137:T200" si="8">COUNTA(J137,M137)</f>
        <v>0</v>
      </c>
      <c r="U137" s="23"/>
      <c r="AC137" s="31"/>
    </row>
    <row r="138" spans="1:29" ht="18" customHeight="1">
      <c r="A138" s="48">
        <v>130</v>
      </c>
      <c r="B138" s="104" t="str">
        <f t="shared" si="6"/>
        <v/>
      </c>
      <c r="C138" s="357"/>
      <c r="D138" s="358"/>
      <c r="E138" s="84"/>
      <c r="F138" s="120"/>
      <c r="G138" s="93">
        <f t="shared" si="7"/>
        <v>0</v>
      </c>
      <c r="H138" s="94"/>
      <c r="I138" s="87"/>
      <c r="J138" s="88"/>
      <c r="K138" s="90"/>
      <c r="L138" s="112"/>
      <c r="M138" s="89"/>
      <c r="N138" s="90"/>
      <c r="O138" s="112"/>
      <c r="P138" s="116"/>
      <c r="Q138" s="112"/>
      <c r="R138" s="116"/>
      <c r="S138" s="112"/>
      <c r="T138" s="23">
        <f t="shared" si="8"/>
        <v>0</v>
      </c>
      <c r="U138" s="23"/>
      <c r="AC138" s="31"/>
    </row>
    <row r="139" spans="1:29" ht="18" customHeight="1">
      <c r="A139" s="48">
        <v>131</v>
      </c>
      <c r="B139" s="104" t="str">
        <f t="shared" si="6"/>
        <v/>
      </c>
      <c r="C139" s="357"/>
      <c r="D139" s="358"/>
      <c r="E139" s="84"/>
      <c r="F139" s="120"/>
      <c r="G139" s="93">
        <f t="shared" si="7"/>
        <v>0</v>
      </c>
      <c r="H139" s="94"/>
      <c r="I139" s="87"/>
      <c r="J139" s="88"/>
      <c r="K139" s="90"/>
      <c r="L139" s="112"/>
      <c r="M139" s="89"/>
      <c r="N139" s="90"/>
      <c r="O139" s="112"/>
      <c r="P139" s="116"/>
      <c r="Q139" s="112"/>
      <c r="R139" s="116"/>
      <c r="S139" s="112"/>
      <c r="T139" s="23">
        <f t="shared" si="8"/>
        <v>0</v>
      </c>
      <c r="U139" s="23"/>
      <c r="AC139" s="31"/>
    </row>
    <row r="140" spans="1:29" ht="18" customHeight="1">
      <c r="A140" s="48">
        <v>132</v>
      </c>
      <c r="B140" s="104" t="str">
        <f t="shared" si="6"/>
        <v/>
      </c>
      <c r="C140" s="357"/>
      <c r="D140" s="358"/>
      <c r="E140" s="84"/>
      <c r="F140" s="120"/>
      <c r="G140" s="93">
        <f t="shared" si="7"/>
        <v>0</v>
      </c>
      <c r="H140" s="94"/>
      <c r="I140" s="87"/>
      <c r="J140" s="88"/>
      <c r="K140" s="90"/>
      <c r="L140" s="112"/>
      <c r="M140" s="89"/>
      <c r="N140" s="90"/>
      <c r="O140" s="112"/>
      <c r="P140" s="116"/>
      <c r="Q140" s="112"/>
      <c r="R140" s="116"/>
      <c r="S140" s="112"/>
      <c r="T140" s="23">
        <f t="shared" si="8"/>
        <v>0</v>
      </c>
      <c r="U140" s="23"/>
      <c r="AC140" s="31"/>
    </row>
    <row r="141" spans="1:29" ht="18" customHeight="1">
      <c r="A141" s="48">
        <v>133</v>
      </c>
      <c r="B141" s="104" t="str">
        <f t="shared" si="6"/>
        <v/>
      </c>
      <c r="C141" s="357"/>
      <c r="D141" s="358"/>
      <c r="E141" s="84"/>
      <c r="F141" s="120"/>
      <c r="G141" s="93">
        <f t="shared" si="7"/>
        <v>0</v>
      </c>
      <c r="H141" s="94"/>
      <c r="I141" s="87"/>
      <c r="J141" s="88"/>
      <c r="K141" s="90"/>
      <c r="L141" s="112"/>
      <c r="M141" s="89"/>
      <c r="N141" s="90"/>
      <c r="O141" s="112"/>
      <c r="P141" s="116"/>
      <c r="Q141" s="112"/>
      <c r="R141" s="116"/>
      <c r="S141" s="112"/>
      <c r="T141" s="23">
        <f t="shared" si="8"/>
        <v>0</v>
      </c>
      <c r="U141" s="23"/>
      <c r="AC141" s="31"/>
    </row>
    <row r="142" spans="1:29" ht="18" customHeight="1">
      <c r="A142" s="48">
        <v>134</v>
      </c>
      <c r="B142" s="104" t="str">
        <f t="shared" si="6"/>
        <v/>
      </c>
      <c r="C142" s="357"/>
      <c r="D142" s="358"/>
      <c r="E142" s="84"/>
      <c r="F142" s="120"/>
      <c r="G142" s="93">
        <f t="shared" si="7"/>
        <v>0</v>
      </c>
      <c r="H142" s="94"/>
      <c r="I142" s="87"/>
      <c r="J142" s="88"/>
      <c r="K142" s="90"/>
      <c r="L142" s="112"/>
      <c r="M142" s="89"/>
      <c r="N142" s="90"/>
      <c r="O142" s="112"/>
      <c r="P142" s="116"/>
      <c r="Q142" s="112"/>
      <c r="R142" s="116"/>
      <c r="S142" s="112"/>
      <c r="T142" s="23">
        <f t="shared" si="8"/>
        <v>0</v>
      </c>
      <c r="U142" s="23"/>
      <c r="AC142" s="31"/>
    </row>
    <row r="143" spans="1:29" ht="18" customHeight="1">
      <c r="A143" s="48">
        <v>135</v>
      </c>
      <c r="B143" s="104" t="str">
        <f t="shared" si="6"/>
        <v/>
      </c>
      <c r="C143" s="357"/>
      <c r="D143" s="358"/>
      <c r="E143" s="84"/>
      <c r="F143" s="120"/>
      <c r="G143" s="93">
        <f t="shared" si="7"/>
        <v>0</v>
      </c>
      <c r="H143" s="94"/>
      <c r="I143" s="87"/>
      <c r="J143" s="88"/>
      <c r="K143" s="90"/>
      <c r="L143" s="112"/>
      <c r="M143" s="89"/>
      <c r="N143" s="90"/>
      <c r="O143" s="112"/>
      <c r="P143" s="116"/>
      <c r="Q143" s="112"/>
      <c r="R143" s="116"/>
      <c r="S143" s="112"/>
      <c r="T143" s="23">
        <f t="shared" si="8"/>
        <v>0</v>
      </c>
      <c r="U143" s="23"/>
      <c r="AC143" s="31"/>
    </row>
    <row r="144" spans="1:29" ht="18" customHeight="1">
      <c r="A144" s="48">
        <v>136</v>
      </c>
      <c r="B144" s="104" t="str">
        <f t="shared" si="6"/>
        <v/>
      </c>
      <c r="C144" s="357"/>
      <c r="D144" s="358"/>
      <c r="E144" s="84"/>
      <c r="F144" s="120"/>
      <c r="G144" s="93">
        <f t="shared" si="7"/>
        <v>0</v>
      </c>
      <c r="H144" s="94"/>
      <c r="I144" s="87"/>
      <c r="J144" s="88"/>
      <c r="K144" s="90"/>
      <c r="L144" s="112"/>
      <c r="M144" s="89"/>
      <c r="N144" s="90"/>
      <c r="O144" s="112"/>
      <c r="P144" s="116"/>
      <c r="Q144" s="112"/>
      <c r="R144" s="116"/>
      <c r="S144" s="112"/>
      <c r="T144" s="23">
        <f t="shared" si="8"/>
        <v>0</v>
      </c>
      <c r="U144" s="23"/>
      <c r="AC144" s="31"/>
    </row>
    <row r="145" spans="1:29" ht="18" customHeight="1">
      <c r="A145" s="48">
        <v>137</v>
      </c>
      <c r="B145" s="104" t="str">
        <f t="shared" si="6"/>
        <v/>
      </c>
      <c r="C145" s="357"/>
      <c r="D145" s="358"/>
      <c r="E145" s="84"/>
      <c r="F145" s="120"/>
      <c r="G145" s="93">
        <f t="shared" si="7"/>
        <v>0</v>
      </c>
      <c r="H145" s="94"/>
      <c r="I145" s="87"/>
      <c r="J145" s="88"/>
      <c r="K145" s="90"/>
      <c r="L145" s="112"/>
      <c r="M145" s="89"/>
      <c r="N145" s="90"/>
      <c r="O145" s="112"/>
      <c r="P145" s="116"/>
      <c r="Q145" s="112"/>
      <c r="R145" s="116"/>
      <c r="S145" s="112"/>
      <c r="T145" s="23">
        <f t="shared" si="8"/>
        <v>0</v>
      </c>
      <c r="U145" s="23"/>
      <c r="AC145" s="31"/>
    </row>
    <row r="146" spans="1:29" ht="18" customHeight="1">
      <c r="A146" s="48">
        <v>138</v>
      </c>
      <c r="B146" s="104" t="str">
        <f t="shared" si="6"/>
        <v/>
      </c>
      <c r="C146" s="357"/>
      <c r="D146" s="358"/>
      <c r="E146" s="84"/>
      <c r="F146" s="120"/>
      <c r="G146" s="93">
        <f t="shared" si="7"/>
        <v>0</v>
      </c>
      <c r="H146" s="94"/>
      <c r="I146" s="87"/>
      <c r="J146" s="88"/>
      <c r="K146" s="90"/>
      <c r="L146" s="112"/>
      <c r="M146" s="89"/>
      <c r="N146" s="90"/>
      <c r="O146" s="112"/>
      <c r="P146" s="116"/>
      <c r="Q146" s="112"/>
      <c r="R146" s="116"/>
      <c r="S146" s="112"/>
      <c r="T146" s="23">
        <f t="shared" si="8"/>
        <v>0</v>
      </c>
      <c r="U146" s="23"/>
      <c r="AC146" s="31"/>
    </row>
    <row r="147" spans="1:29" ht="18" customHeight="1">
      <c r="A147" s="48">
        <v>139</v>
      </c>
      <c r="B147" s="104" t="str">
        <f t="shared" si="6"/>
        <v/>
      </c>
      <c r="C147" s="357"/>
      <c r="D147" s="358"/>
      <c r="E147" s="84"/>
      <c r="F147" s="120"/>
      <c r="G147" s="93">
        <f t="shared" si="7"/>
        <v>0</v>
      </c>
      <c r="H147" s="94"/>
      <c r="I147" s="87"/>
      <c r="J147" s="88"/>
      <c r="K147" s="90"/>
      <c r="L147" s="112"/>
      <c r="M147" s="89"/>
      <c r="N147" s="90"/>
      <c r="O147" s="112"/>
      <c r="P147" s="116"/>
      <c r="Q147" s="112"/>
      <c r="R147" s="116"/>
      <c r="S147" s="112"/>
      <c r="T147" s="23">
        <f t="shared" si="8"/>
        <v>0</v>
      </c>
      <c r="U147" s="23"/>
      <c r="AC147" s="31"/>
    </row>
    <row r="148" spans="1:29" ht="18" customHeight="1">
      <c r="A148" s="48">
        <v>140</v>
      </c>
      <c r="B148" s="104" t="str">
        <f t="shared" si="6"/>
        <v/>
      </c>
      <c r="C148" s="357"/>
      <c r="D148" s="358"/>
      <c r="E148" s="84"/>
      <c r="F148" s="120"/>
      <c r="G148" s="93">
        <f t="shared" si="7"/>
        <v>0</v>
      </c>
      <c r="H148" s="94"/>
      <c r="I148" s="87"/>
      <c r="J148" s="88"/>
      <c r="K148" s="90"/>
      <c r="L148" s="112"/>
      <c r="M148" s="89"/>
      <c r="N148" s="90"/>
      <c r="O148" s="112"/>
      <c r="P148" s="116"/>
      <c r="Q148" s="112"/>
      <c r="R148" s="116"/>
      <c r="S148" s="112"/>
      <c r="T148" s="23">
        <f t="shared" si="8"/>
        <v>0</v>
      </c>
      <c r="U148" s="23"/>
      <c r="AC148" s="31"/>
    </row>
    <row r="149" spans="1:29" ht="18" customHeight="1">
      <c r="A149" s="48">
        <v>141</v>
      </c>
      <c r="B149" s="104" t="str">
        <f t="shared" si="6"/>
        <v/>
      </c>
      <c r="C149" s="357"/>
      <c r="D149" s="358"/>
      <c r="E149" s="84"/>
      <c r="F149" s="120"/>
      <c r="G149" s="93">
        <f t="shared" si="7"/>
        <v>0</v>
      </c>
      <c r="H149" s="94"/>
      <c r="I149" s="87"/>
      <c r="J149" s="88"/>
      <c r="K149" s="90"/>
      <c r="L149" s="112"/>
      <c r="M149" s="89"/>
      <c r="N149" s="90"/>
      <c r="O149" s="112"/>
      <c r="P149" s="116"/>
      <c r="Q149" s="112"/>
      <c r="R149" s="116"/>
      <c r="S149" s="112"/>
      <c r="T149" s="23">
        <f t="shared" si="8"/>
        <v>0</v>
      </c>
      <c r="U149" s="23"/>
      <c r="AC149" s="31"/>
    </row>
    <row r="150" spans="1:29" ht="18" customHeight="1">
      <c r="A150" s="48">
        <v>142</v>
      </c>
      <c r="B150" s="104" t="str">
        <f t="shared" si="6"/>
        <v/>
      </c>
      <c r="C150" s="357"/>
      <c r="D150" s="358"/>
      <c r="E150" s="84"/>
      <c r="F150" s="120"/>
      <c r="G150" s="93">
        <f t="shared" si="7"/>
        <v>0</v>
      </c>
      <c r="H150" s="94"/>
      <c r="I150" s="87"/>
      <c r="J150" s="88"/>
      <c r="K150" s="90"/>
      <c r="L150" s="112"/>
      <c r="M150" s="89"/>
      <c r="N150" s="90"/>
      <c r="O150" s="112"/>
      <c r="P150" s="116"/>
      <c r="Q150" s="112"/>
      <c r="R150" s="116"/>
      <c r="S150" s="112"/>
      <c r="T150" s="23">
        <f t="shared" si="8"/>
        <v>0</v>
      </c>
      <c r="U150" s="23"/>
      <c r="AC150" s="31"/>
    </row>
    <row r="151" spans="1:29" ht="18" customHeight="1">
      <c r="A151" s="48">
        <v>143</v>
      </c>
      <c r="B151" s="104" t="str">
        <f t="shared" si="6"/>
        <v/>
      </c>
      <c r="C151" s="357"/>
      <c r="D151" s="358"/>
      <c r="E151" s="84"/>
      <c r="F151" s="120"/>
      <c r="G151" s="93">
        <f t="shared" si="7"/>
        <v>0</v>
      </c>
      <c r="H151" s="94"/>
      <c r="I151" s="87"/>
      <c r="J151" s="88"/>
      <c r="K151" s="90"/>
      <c r="L151" s="112"/>
      <c r="M151" s="89"/>
      <c r="N151" s="90"/>
      <c r="O151" s="112"/>
      <c r="P151" s="116"/>
      <c r="Q151" s="112"/>
      <c r="R151" s="116"/>
      <c r="S151" s="112"/>
      <c r="T151" s="23">
        <f t="shared" si="8"/>
        <v>0</v>
      </c>
      <c r="U151" s="23"/>
      <c r="AC151" s="31"/>
    </row>
    <row r="152" spans="1:29" ht="18" customHeight="1">
      <c r="A152" s="48">
        <v>144</v>
      </c>
      <c r="B152" s="104" t="str">
        <f t="shared" si="6"/>
        <v/>
      </c>
      <c r="C152" s="357"/>
      <c r="D152" s="358"/>
      <c r="E152" s="84"/>
      <c r="F152" s="120"/>
      <c r="G152" s="93">
        <f t="shared" si="7"/>
        <v>0</v>
      </c>
      <c r="H152" s="94"/>
      <c r="I152" s="87"/>
      <c r="J152" s="88"/>
      <c r="K152" s="90"/>
      <c r="L152" s="112"/>
      <c r="M152" s="89"/>
      <c r="N152" s="90"/>
      <c r="O152" s="112"/>
      <c r="P152" s="116"/>
      <c r="Q152" s="112"/>
      <c r="R152" s="116"/>
      <c r="S152" s="112"/>
      <c r="T152" s="23">
        <f t="shared" si="8"/>
        <v>0</v>
      </c>
      <c r="U152" s="23"/>
      <c r="AC152" s="31"/>
    </row>
    <row r="153" spans="1:29" ht="18" customHeight="1">
      <c r="A153" s="48">
        <v>145</v>
      </c>
      <c r="B153" s="104" t="str">
        <f t="shared" si="6"/>
        <v/>
      </c>
      <c r="C153" s="357"/>
      <c r="D153" s="358"/>
      <c r="E153" s="84"/>
      <c r="F153" s="120"/>
      <c r="G153" s="93">
        <f t="shared" si="7"/>
        <v>0</v>
      </c>
      <c r="H153" s="94"/>
      <c r="I153" s="87"/>
      <c r="J153" s="88"/>
      <c r="K153" s="90"/>
      <c r="L153" s="112"/>
      <c r="M153" s="89"/>
      <c r="N153" s="90"/>
      <c r="O153" s="112"/>
      <c r="P153" s="116"/>
      <c r="Q153" s="112"/>
      <c r="R153" s="116"/>
      <c r="S153" s="112"/>
      <c r="T153" s="23">
        <f t="shared" si="8"/>
        <v>0</v>
      </c>
      <c r="U153" s="23"/>
      <c r="AC153" s="31"/>
    </row>
    <row r="154" spans="1:29" ht="18" customHeight="1">
      <c r="A154" s="48">
        <v>146</v>
      </c>
      <c r="B154" s="104" t="str">
        <f t="shared" si="6"/>
        <v/>
      </c>
      <c r="C154" s="357"/>
      <c r="D154" s="358"/>
      <c r="E154" s="84"/>
      <c r="F154" s="120"/>
      <c r="G154" s="93">
        <f t="shared" si="7"/>
        <v>0</v>
      </c>
      <c r="H154" s="94"/>
      <c r="I154" s="87"/>
      <c r="J154" s="88"/>
      <c r="K154" s="90"/>
      <c r="L154" s="112"/>
      <c r="M154" s="89"/>
      <c r="N154" s="90"/>
      <c r="O154" s="112"/>
      <c r="P154" s="116"/>
      <c r="Q154" s="112"/>
      <c r="R154" s="116"/>
      <c r="S154" s="112"/>
      <c r="T154" s="23">
        <f t="shared" si="8"/>
        <v>0</v>
      </c>
      <c r="U154" s="23"/>
      <c r="AC154" s="31"/>
    </row>
    <row r="155" spans="1:29" ht="18" customHeight="1">
      <c r="A155" s="48">
        <v>147</v>
      </c>
      <c r="B155" s="104" t="str">
        <f t="shared" si="6"/>
        <v/>
      </c>
      <c r="C155" s="357"/>
      <c r="D155" s="358"/>
      <c r="E155" s="84"/>
      <c r="F155" s="120"/>
      <c r="G155" s="93">
        <f t="shared" si="7"/>
        <v>0</v>
      </c>
      <c r="H155" s="94"/>
      <c r="I155" s="87"/>
      <c r="J155" s="88"/>
      <c r="K155" s="90"/>
      <c r="L155" s="112"/>
      <c r="M155" s="89"/>
      <c r="N155" s="90"/>
      <c r="O155" s="112"/>
      <c r="P155" s="116"/>
      <c r="Q155" s="112"/>
      <c r="R155" s="116"/>
      <c r="S155" s="112"/>
      <c r="T155" s="23">
        <f t="shared" si="8"/>
        <v>0</v>
      </c>
      <c r="U155" s="23"/>
      <c r="AC155" s="31"/>
    </row>
    <row r="156" spans="1:29" ht="18" customHeight="1">
      <c r="A156" s="48">
        <v>148</v>
      </c>
      <c r="B156" s="104" t="str">
        <f t="shared" si="6"/>
        <v/>
      </c>
      <c r="C156" s="357"/>
      <c r="D156" s="358"/>
      <c r="E156" s="84"/>
      <c r="F156" s="120"/>
      <c r="G156" s="93">
        <f t="shared" si="7"/>
        <v>0</v>
      </c>
      <c r="H156" s="94"/>
      <c r="I156" s="87"/>
      <c r="J156" s="88"/>
      <c r="K156" s="90"/>
      <c r="L156" s="112"/>
      <c r="M156" s="89"/>
      <c r="N156" s="90"/>
      <c r="O156" s="112"/>
      <c r="P156" s="116"/>
      <c r="Q156" s="112"/>
      <c r="R156" s="116"/>
      <c r="S156" s="112"/>
      <c r="T156" s="23">
        <f t="shared" si="8"/>
        <v>0</v>
      </c>
      <c r="U156" s="23"/>
      <c r="AC156" s="31"/>
    </row>
    <row r="157" spans="1:29" ht="18" customHeight="1">
      <c r="A157" s="48">
        <v>149</v>
      </c>
      <c r="B157" s="104" t="str">
        <f t="shared" si="6"/>
        <v/>
      </c>
      <c r="C157" s="357"/>
      <c r="D157" s="358"/>
      <c r="E157" s="84"/>
      <c r="F157" s="120"/>
      <c r="G157" s="93">
        <f t="shared" si="7"/>
        <v>0</v>
      </c>
      <c r="H157" s="94"/>
      <c r="I157" s="87"/>
      <c r="J157" s="88"/>
      <c r="K157" s="90"/>
      <c r="L157" s="112"/>
      <c r="M157" s="89"/>
      <c r="N157" s="90"/>
      <c r="O157" s="112"/>
      <c r="P157" s="116"/>
      <c r="Q157" s="112"/>
      <c r="R157" s="116"/>
      <c r="S157" s="112"/>
      <c r="T157" s="23">
        <f t="shared" si="8"/>
        <v>0</v>
      </c>
      <c r="U157" s="23"/>
      <c r="AC157" s="31"/>
    </row>
    <row r="158" spans="1:29" ht="18" customHeight="1">
      <c r="A158" s="48">
        <v>150</v>
      </c>
      <c r="B158" s="104" t="str">
        <f t="shared" si="6"/>
        <v/>
      </c>
      <c r="C158" s="357"/>
      <c r="D158" s="358"/>
      <c r="E158" s="84"/>
      <c r="F158" s="120"/>
      <c r="G158" s="93">
        <f t="shared" si="7"/>
        <v>0</v>
      </c>
      <c r="H158" s="94"/>
      <c r="I158" s="87"/>
      <c r="J158" s="88"/>
      <c r="K158" s="90"/>
      <c r="L158" s="112"/>
      <c r="M158" s="89"/>
      <c r="N158" s="90"/>
      <c r="O158" s="112"/>
      <c r="P158" s="116"/>
      <c r="Q158" s="112"/>
      <c r="R158" s="116"/>
      <c r="S158" s="112"/>
      <c r="T158" s="23">
        <f t="shared" si="8"/>
        <v>0</v>
      </c>
      <c r="U158" s="23"/>
      <c r="AC158" s="31"/>
    </row>
    <row r="159" spans="1:29" ht="18" customHeight="1">
      <c r="A159" s="48">
        <v>151</v>
      </c>
      <c r="B159" s="104" t="str">
        <f t="shared" si="6"/>
        <v/>
      </c>
      <c r="C159" s="357"/>
      <c r="D159" s="358"/>
      <c r="E159" s="84"/>
      <c r="F159" s="120"/>
      <c r="G159" s="93">
        <f t="shared" si="7"/>
        <v>0</v>
      </c>
      <c r="H159" s="94"/>
      <c r="I159" s="87"/>
      <c r="J159" s="88"/>
      <c r="K159" s="90"/>
      <c r="L159" s="112"/>
      <c r="M159" s="89"/>
      <c r="N159" s="90"/>
      <c r="O159" s="112"/>
      <c r="P159" s="116"/>
      <c r="Q159" s="112"/>
      <c r="R159" s="116"/>
      <c r="S159" s="112"/>
      <c r="T159" s="23">
        <f t="shared" si="8"/>
        <v>0</v>
      </c>
      <c r="U159" s="23"/>
      <c r="AC159" s="31"/>
    </row>
    <row r="160" spans="1:29" ht="18" customHeight="1">
      <c r="A160" s="48">
        <v>152</v>
      </c>
      <c r="B160" s="104" t="str">
        <f t="shared" si="6"/>
        <v/>
      </c>
      <c r="C160" s="357"/>
      <c r="D160" s="358"/>
      <c r="E160" s="84"/>
      <c r="F160" s="120"/>
      <c r="G160" s="93">
        <f t="shared" si="7"/>
        <v>0</v>
      </c>
      <c r="H160" s="94"/>
      <c r="I160" s="87"/>
      <c r="J160" s="88"/>
      <c r="K160" s="90"/>
      <c r="L160" s="112"/>
      <c r="M160" s="89"/>
      <c r="N160" s="90"/>
      <c r="O160" s="112"/>
      <c r="P160" s="116"/>
      <c r="Q160" s="112"/>
      <c r="R160" s="116"/>
      <c r="S160" s="112"/>
      <c r="T160" s="23">
        <f t="shared" si="8"/>
        <v>0</v>
      </c>
      <c r="U160" s="23"/>
      <c r="AC160" s="31"/>
    </row>
    <row r="161" spans="1:29" ht="18" customHeight="1">
      <c r="A161" s="48">
        <v>153</v>
      </c>
      <c r="B161" s="104" t="str">
        <f t="shared" si="6"/>
        <v/>
      </c>
      <c r="C161" s="357"/>
      <c r="D161" s="358"/>
      <c r="E161" s="84"/>
      <c r="F161" s="120"/>
      <c r="G161" s="93">
        <f t="shared" si="7"/>
        <v>0</v>
      </c>
      <c r="H161" s="94"/>
      <c r="I161" s="87"/>
      <c r="J161" s="88"/>
      <c r="K161" s="90"/>
      <c r="L161" s="112"/>
      <c r="M161" s="89"/>
      <c r="N161" s="90"/>
      <c r="O161" s="112"/>
      <c r="P161" s="116"/>
      <c r="Q161" s="112"/>
      <c r="R161" s="116"/>
      <c r="S161" s="112"/>
      <c r="T161" s="23">
        <f t="shared" si="8"/>
        <v>0</v>
      </c>
      <c r="U161" s="23"/>
      <c r="AC161" s="31"/>
    </row>
    <row r="162" spans="1:29" ht="18" customHeight="1">
      <c r="A162" s="48">
        <v>154</v>
      </c>
      <c r="B162" s="104" t="str">
        <f t="shared" si="6"/>
        <v/>
      </c>
      <c r="C162" s="357"/>
      <c r="D162" s="358"/>
      <c r="E162" s="84"/>
      <c r="F162" s="120"/>
      <c r="G162" s="93">
        <f t="shared" si="7"/>
        <v>0</v>
      </c>
      <c r="H162" s="94"/>
      <c r="I162" s="87"/>
      <c r="J162" s="88"/>
      <c r="K162" s="90"/>
      <c r="L162" s="112"/>
      <c r="M162" s="89"/>
      <c r="N162" s="90"/>
      <c r="O162" s="112"/>
      <c r="P162" s="116"/>
      <c r="Q162" s="112"/>
      <c r="R162" s="116"/>
      <c r="S162" s="112"/>
      <c r="T162" s="23">
        <f t="shared" si="8"/>
        <v>0</v>
      </c>
      <c r="U162" s="23"/>
      <c r="AC162" s="31"/>
    </row>
    <row r="163" spans="1:29" ht="18" customHeight="1">
      <c r="A163" s="48">
        <v>155</v>
      </c>
      <c r="B163" s="104" t="str">
        <f t="shared" si="6"/>
        <v/>
      </c>
      <c r="C163" s="357"/>
      <c r="D163" s="358"/>
      <c r="E163" s="84"/>
      <c r="F163" s="120"/>
      <c r="G163" s="93">
        <f t="shared" si="7"/>
        <v>0</v>
      </c>
      <c r="H163" s="94"/>
      <c r="I163" s="87"/>
      <c r="J163" s="88"/>
      <c r="K163" s="90"/>
      <c r="L163" s="112"/>
      <c r="M163" s="89"/>
      <c r="N163" s="90"/>
      <c r="O163" s="112"/>
      <c r="P163" s="116"/>
      <c r="Q163" s="112"/>
      <c r="R163" s="116"/>
      <c r="S163" s="112"/>
      <c r="T163" s="23">
        <f t="shared" si="8"/>
        <v>0</v>
      </c>
      <c r="U163" s="23"/>
      <c r="AC163" s="31"/>
    </row>
    <row r="164" spans="1:29" ht="18" customHeight="1">
      <c r="A164" s="48">
        <v>156</v>
      </c>
      <c r="B164" s="104" t="str">
        <f t="shared" ref="B164:B227" si="9">IF($B$9="","",B163+1)</f>
        <v/>
      </c>
      <c r="C164" s="357"/>
      <c r="D164" s="358"/>
      <c r="E164" s="84"/>
      <c r="F164" s="120"/>
      <c r="G164" s="93">
        <f t="shared" si="7"/>
        <v>0</v>
      </c>
      <c r="H164" s="94"/>
      <c r="I164" s="87"/>
      <c r="J164" s="88"/>
      <c r="K164" s="90"/>
      <c r="L164" s="112"/>
      <c r="M164" s="89"/>
      <c r="N164" s="90"/>
      <c r="O164" s="112"/>
      <c r="P164" s="116"/>
      <c r="Q164" s="112"/>
      <c r="R164" s="116"/>
      <c r="S164" s="112"/>
      <c r="T164" s="23">
        <f t="shared" si="8"/>
        <v>0</v>
      </c>
      <c r="U164" s="23"/>
      <c r="AC164" s="31"/>
    </row>
    <row r="165" spans="1:29" ht="18" customHeight="1">
      <c r="A165" s="48">
        <v>157</v>
      </c>
      <c r="B165" s="104" t="str">
        <f t="shared" si="9"/>
        <v/>
      </c>
      <c r="C165" s="357"/>
      <c r="D165" s="358"/>
      <c r="E165" s="84"/>
      <c r="F165" s="120"/>
      <c r="G165" s="93">
        <f t="shared" si="7"/>
        <v>0</v>
      </c>
      <c r="H165" s="94"/>
      <c r="I165" s="87"/>
      <c r="J165" s="88"/>
      <c r="K165" s="90"/>
      <c r="L165" s="112"/>
      <c r="M165" s="89"/>
      <c r="N165" s="90"/>
      <c r="O165" s="112"/>
      <c r="P165" s="116"/>
      <c r="Q165" s="112"/>
      <c r="R165" s="116"/>
      <c r="S165" s="112"/>
      <c r="T165" s="23">
        <f t="shared" si="8"/>
        <v>0</v>
      </c>
      <c r="U165" s="23"/>
      <c r="AC165" s="31"/>
    </row>
    <row r="166" spans="1:29" ht="18" customHeight="1">
      <c r="A166" s="48">
        <v>158</v>
      </c>
      <c r="B166" s="104" t="str">
        <f t="shared" si="9"/>
        <v/>
      </c>
      <c r="C166" s="357"/>
      <c r="D166" s="358"/>
      <c r="E166" s="84"/>
      <c r="F166" s="120"/>
      <c r="G166" s="93">
        <f t="shared" si="7"/>
        <v>0</v>
      </c>
      <c r="H166" s="94"/>
      <c r="I166" s="87"/>
      <c r="J166" s="88"/>
      <c r="K166" s="90"/>
      <c r="L166" s="112"/>
      <c r="M166" s="89"/>
      <c r="N166" s="90"/>
      <c r="O166" s="112"/>
      <c r="P166" s="116"/>
      <c r="Q166" s="112"/>
      <c r="R166" s="116"/>
      <c r="S166" s="112"/>
      <c r="T166" s="23">
        <f t="shared" si="8"/>
        <v>0</v>
      </c>
      <c r="U166" s="23"/>
      <c r="AC166" s="31"/>
    </row>
    <row r="167" spans="1:29" ht="18" customHeight="1">
      <c r="A167" s="48">
        <v>159</v>
      </c>
      <c r="B167" s="104" t="str">
        <f t="shared" si="9"/>
        <v/>
      </c>
      <c r="C167" s="357"/>
      <c r="D167" s="358"/>
      <c r="E167" s="84"/>
      <c r="F167" s="120"/>
      <c r="G167" s="93">
        <f t="shared" si="7"/>
        <v>0</v>
      </c>
      <c r="H167" s="94"/>
      <c r="I167" s="87"/>
      <c r="J167" s="88"/>
      <c r="K167" s="90"/>
      <c r="L167" s="112"/>
      <c r="M167" s="89"/>
      <c r="N167" s="90"/>
      <c r="O167" s="112"/>
      <c r="P167" s="116"/>
      <c r="Q167" s="112"/>
      <c r="R167" s="116"/>
      <c r="S167" s="112"/>
      <c r="T167" s="23">
        <f t="shared" si="8"/>
        <v>0</v>
      </c>
      <c r="U167" s="23"/>
      <c r="AC167" s="31"/>
    </row>
    <row r="168" spans="1:29" ht="18" customHeight="1">
      <c r="A168" s="48">
        <v>160</v>
      </c>
      <c r="B168" s="104" t="str">
        <f t="shared" si="9"/>
        <v/>
      </c>
      <c r="C168" s="357"/>
      <c r="D168" s="358"/>
      <c r="E168" s="84"/>
      <c r="F168" s="120"/>
      <c r="G168" s="93">
        <f t="shared" si="7"/>
        <v>0</v>
      </c>
      <c r="H168" s="94"/>
      <c r="I168" s="87"/>
      <c r="J168" s="88"/>
      <c r="K168" s="90"/>
      <c r="L168" s="112"/>
      <c r="M168" s="89"/>
      <c r="N168" s="90"/>
      <c r="O168" s="112"/>
      <c r="P168" s="116"/>
      <c r="Q168" s="112"/>
      <c r="R168" s="116"/>
      <c r="S168" s="112"/>
      <c r="T168" s="23">
        <f t="shared" si="8"/>
        <v>0</v>
      </c>
      <c r="U168" s="23"/>
      <c r="AC168" s="31"/>
    </row>
    <row r="169" spans="1:29" ht="18" customHeight="1">
      <c r="A169" s="48">
        <v>161</v>
      </c>
      <c r="B169" s="104" t="str">
        <f t="shared" si="9"/>
        <v/>
      </c>
      <c r="C169" s="357"/>
      <c r="D169" s="358"/>
      <c r="E169" s="84"/>
      <c r="F169" s="120"/>
      <c r="G169" s="93">
        <f t="shared" si="7"/>
        <v>0</v>
      </c>
      <c r="H169" s="94"/>
      <c r="I169" s="87"/>
      <c r="J169" s="88"/>
      <c r="K169" s="90"/>
      <c r="L169" s="112"/>
      <c r="M169" s="89"/>
      <c r="N169" s="90"/>
      <c r="O169" s="112"/>
      <c r="P169" s="116"/>
      <c r="Q169" s="112"/>
      <c r="R169" s="116"/>
      <c r="S169" s="112"/>
      <c r="T169" s="23">
        <f t="shared" si="8"/>
        <v>0</v>
      </c>
      <c r="U169" s="23"/>
      <c r="AC169" s="31"/>
    </row>
    <row r="170" spans="1:29" ht="18" customHeight="1">
      <c r="A170" s="48">
        <v>162</v>
      </c>
      <c r="B170" s="104" t="str">
        <f t="shared" si="9"/>
        <v/>
      </c>
      <c r="C170" s="357"/>
      <c r="D170" s="358"/>
      <c r="E170" s="84"/>
      <c r="F170" s="120"/>
      <c r="G170" s="93">
        <f t="shared" si="7"/>
        <v>0</v>
      </c>
      <c r="H170" s="94"/>
      <c r="I170" s="87"/>
      <c r="J170" s="88"/>
      <c r="K170" s="90"/>
      <c r="L170" s="112"/>
      <c r="M170" s="89"/>
      <c r="N170" s="90"/>
      <c r="O170" s="112"/>
      <c r="P170" s="116"/>
      <c r="Q170" s="112"/>
      <c r="R170" s="116"/>
      <c r="S170" s="112"/>
      <c r="T170" s="23">
        <f t="shared" si="8"/>
        <v>0</v>
      </c>
      <c r="U170" s="23"/>
      <c r="AC170" s="31"/>
    </row>
    <row r="171" spans="1:29" ht="18" customHeight="1">
      <c r="A171" s="48">
        <v>163</v>
      </c>
      <c r="B171" s="104" t="str">
        <f t="shared" si="9"/>
        <v/>
      </c>
      <c r="C171" s="357"/>
      <c r="D171" s="358"/>
      <c r="E171" s="84"/>
      <c r="F171" s="120"/>
      <c r="G171" s="93">
        <f t="shared" si="7"/>
        <v>0</v>
      </c>
      <c r="H171" s="94"/>
      <c r="I171" s="87"/>
      <c r="J171" s="88"/>
      <c r="K171" s="90"/>
      <c r="L171" s="112"/>
      <c r="M171" s="89"/>
      <c r="N171" s="90"/>
      <c r="O171" s="112"/>
      <c r="P171" s="116"/>
      <c r="Q171" s="112"/>
      <c r="R171" s="116"/>
      <c r="S171" s="112"/>
      <c r="T171" s="23">
        <f t="shared" si="8"/>
        <v>0</v>
      </c>
      <c r="U171" s="23"/>
      <c r="AC171" s="31"/>
    </row>
    <row r="172" spans="1:29" ht="18" customHeight="1">
      <c r="A172" s="48">
        <v>164</v>
      </c>
      <c r="B172" s="104" t="str">
        <f t="shared" si="9"/>
        <v/>
      </c>
      <c r="C172" s="357"/>
      <c r="D172" s="358"/>
      <c r="E172" s="84"/>
      <c r="F172" s="120"/>
      <c r="G172" s="93">
        <f t="shared" si="7"/>
        <v>0</v>
      </c>
      <c r="H172" s="94"/>
      <c r="I172" s="87"/>
      <c r="J172" s="88"/>
      <c r="K172" s="90"/>
      <c r="L172" s="112"/>
      <c r="M172" s="89"/>
      <c r="N172" s="90"/>
      <c r="O172" s="112"/>
      <c r="P172" s="116"/>
      <c r="Q172" s="112"/>
      <c r="R172" s="116"/>
      <c r="S172" s="112"/>
      <c r="T172" s="23">
        <f t="shared" si="8"/>
        <v>0</v>
      </c>
      <c r="U172" s="23"/>
      <c r="AC172" s="31"/>
    </row>
    <row r="173" spans="1:29" ht="18" customHeight="1">
      <c r="A173" s="48">
        <v>165</v>
      </c>
      <c r="B173" s="104" t="str">
        <f t="shared" si="9"/>
        <v/>
      </c>
      <c r="C173" s="357"/>
      <c r="D173" s="358"/>
      <c r="E173" s="84"/>
      <c r="F173" s="120"/>
      <c r="G173" s="93">
        <f t="shared" si="7"/>
        <v>0</v>
      </c>
      <c r="H173" s="94"/>
      <c r="I173" s="87"/>
      <c r="J173" s="88"/>
      <c r="K173" s="90"/>
      <c r="L173" s="112"/>
      <c r="M173" s="89"/>
      <c r="N173" s="90"/>
      <c r="O173" s="112"/>
      <c r="P173" s="116"/>
      <c r="Q173" s="112"/>
      <c r="R173" s="116"/>
      <c r="S173" s="112"/>
      <c r="T173" s="23">
        <f t="shared" si="8"/>
        <v>0</v>
      </c>
      <c r="U173" s="23"/>
      <c r="AC173" s="31"/>
    </row>
    <row r="174" spans="1:29" ht="18" customHeight="1">
      <c r="A174" s="48">
        <v>166</v>
      </c>
      <c r="B174" s="104" t="str">
        <f t="shared" si="9"/>
        <v/>
      </c>
      <c r="C174" s="357"/>
      <c r="D174" s="358"/>
      <c r="E174" s="84"/>
      <c r="F174" s="120"/>
      <c r="G174" s="93">
        <f t="shared" si="7"/>
        <v>0</v>
      </c>
      <c r="H174" s="94"/>
      <c r="I174" s="87"/>
      <c r="J174" s="88"/>
      <c r="K174" s="90"/>
      <c r="L174" s="112"/>
      <c r="M174" s="89"/>
      <c r="N174" s="90"/>
      <c r="O174" s="112"/>
      <c r="P174" s="116"/>
      <c r="Q174" s="112"/>
      <c r="R174" s="116"/>
      <c r="S174" s="112"/>
      <c r="T174" s="23">
        <f t="shared" si="8"/>
        <v>0</v>
      </c>
      <c r="U174" s="23"/>
      <c r="AC174" s="31"/>
    </row>
    <row r="175" spans="1:29" ht="18" customHeight="1">
      <c r="A175" s="48">
        <v>167</v>
      </c>
      <c r="B175" s="104" t="str">
        <f t="shared" si="9"/>
        <v/>
      </c>
      <c r="C175" s="357"/>
      <c r="D175" s="358"/>
      <c r="E175" s="84"/>
      <c r="F175" s="120"/>
      <c r="G175" s="93">
        <f t="shared" si="7"/>
        <v>0</v>
      </c>
      <c r="H175" s="94"/>
      <c r="I175" s="87"/>
      <c r="J175" s="88"/>
      <c r="K175" s="90"/>
      <c r="L175" s="112"/>
      <c r="M175" s="89"/>
      <c r="N175" s="90"/>
      <c r="O175" s="112"/>
      <c r="P175" s="116"/>
      <c r="Q175" s="112"/>
      <c r="R175" s="116"/>
      <c r="S175" s="112"/>
      <c r="T175" s="23">
        <f t="shared" si="8"/>
        <v>0</v>
      </c>
      <c r="U175" s="23"/>
      <c r="AC175" s="31"/>
    </row>
    <row r="176" spans="1:29" ht="18" customHeight="1">
      <c r="A176" s="48">
        <v>168</v>
      </c>
      <c r="B176" s="104" t="str">
        <f t="shared" si="9"/>
        <v/>
      </c>
      <c r="C176" s="357"/>
      <c r="D176" s="358"/>
      <c r="E176" s="84"/>
      <c r="F176" s="120"/>
      <c r="G176" s="93">
        <f t="shared" si="7"/>
        <v>0</v>
      </c>
      <c r="H176" s="94"/>
      <c r="I176" s="87"/>
      <c r="J176" s="88"/>
      <c r="K176" s="90"/>
      <c r="L176" s="112"/>
      <c r="M176" s="89"/>
      <c r="N176" s="90"/>
      <c r="O176" s="112"/>
      <c r="P176" s="116"/>
      <c r="Q176" s="112"/>
      <c r="R176" s="116"/>
      <c r="S176" s="112"/>
      <c r="T176" s="23">
        <f t="shared" si="8"/>
        <v>0</v>
      </c>
      <c r="U176" s="23"/>
      <c r="AC176" s="31"/>
    </row>
    <row r="177" spans="1:29" ht="18" customHeight="1">
      <c r="A177" s="48">
        <v>169</v>
      </c>
      <c r="B177" s="104" t="str">
        <f t="shared" si="9"/>
        <v/>
      </c>
      <c r="C177" s="357"/>
      <c r="D177" s="358"/>
      <c r="E177" s="84"/>
      <c r="F177" s="120"/>
      <c r="G177" s="93">
        <f t="shared" si="7"/>
        <v>0</v>
      </c>
      <c r="H177" s="94"/>
      <c r="I177" s="87"/>
      <c r="J177" s="88"/>
      <c r="K177" s="90"/>
      <c r="L177" s="112"/>
      <c r="M177" s="89"/>
      <c r="N177" s="90"/>
      <c r="O177" s="112"/>
      <c r="P177" s="116"/>
      <c r="Q177" s="112"/>
      <c r="R177" s="116"/>
      <c r="S177" s="112"/>
      <c r="T177" s="23">
        <f t="shared" si="8"/>
        <v>0</v>
      </c>
      <c r="U177" s="23"/>
      <c r="AC177" s="31"/>
    </row>
    <row r="178" spans="1:29" ht="18" customHeight="1">
      <c r="A178" s="48">
        <v>170</v>
      </c>
      <c r="B178" s="104" t="str">
        <f t="shared" si="9"/>
        <v/>
      </c>
      <c r="C178" s="357"/>
      <c r="D178" s="358"/>
      <c r="E178" s="84"/>
      <c r="F178" s="120"/>
      <c r="G178" s="93">
        <f t="shared" si="7"/>
        <v>0</v>
      </c>
      <c r="H178" s="94"/>
      <c r="I178" s="87"/>
      <c r="J178" s="88"/>
      <c r="K178" s="90"/>
      <c r="L178" s="112"/>
      <c r="M178" s="89"/>
      <c r="N178" s="90"/>
      <c r="O178" s="112"/>
      <c r="P178" s="116"/>
      <c r="Q178" s="112"/>
      <c r="R178" s="116"/>
      <c r="S178" s="112"/>
      <c r="T178" s="23">
        <f t="shared" si="8"/>
        <v>0</v>
      </c>
      <c r="U178" s="23"/>
      <c r="AC178" s="31"/>
    </row>
    <row r="179" spans="1:29" ht="18" customHeight="1">
      <c r="A179" s="48">
        <v>171</v>
      </c>
      <c r="B179" s="104" t="str">
        <f t="shared" si="9"/>
        <v/>
      </c>
      <c r="C179" s="357"/>
      <c r="D179" s="358"/>
      <c r="E179" s="84"/>
      <c r="F179" s="120"/>
      <c r="G179" s="93">
        <f t="shared" si="7"/>
        <v>0</v>
      </c>
      <c r="H179" s="94"/>
      <c r="I179" s="87"/>
      <c r="J179" s="88"/>
      <c r="K179" s="90"/>
      <c r="L179" s="112"/>
      <c r="M179" s="89"/>
      <c r="N179" s="90"/>
      <c r="O179" s="112"/>
      <c r="P179" s="116"/>
      <c r="Q179" s="112"/>
      <c r="R179" s="116"/>
      <c r="S179" s="112"/>
      <c r="T179" s="23">
        <f t="shared" si="8"/>
        <v>0</v>
      </c>
      <c r="U179" s="23"/>
      <c r="AC179" s="31"/>
    </row>
    <row r="180" spans="1:29" ht="18" customHeight="1">
      <c r="A180" s="48">
        <v>172</v>
      </c>
      <c r="B180" s="104" t="str">
        <f t="shared" si="9"/>
        <v/>
      </c>
      <c r="C180" s="357"/>
      <c r="D180" s="358"/>
      <c r="E180" s="84"/>
      <c r="F180" s="120"/>
      <c r="G180" s="93">
        <f t="shared" si="7"/>
        <v>0</v>
      </c>
      <c r="H180" s="94"/>
      <c r="I180" s="87"/>
      <c r="J180" s="88"/>
      <c r="K180" s="90"/>
      <c r="L180" s="112"/>
      <c r="M180" s="89"/>
      <c r="N180" s="90"/>
      <c r="O180" s="112"/>
      <c r="P180" s="116"/>
      <c r="Q180" s="112"/>
      <c r="R180" s="116"/>
      <c r="S180" s="112"/>
      <c r="T180" s="23">
        <f t="shared" si="8"/>
        <v>0</v>
      </c>
      <c r="U180" s="23"/>
      <c r="AC180" s="31"/>
    </row>
    <row r="181" spans="1:29" ht="18" customHeight="1">
      <c r="A181" s="48">
        <v>173</v>
      </c>
      <c r="B181" s="104" t="str">
        <f t="shared" si="9"/>
        <v/>
      </c>
      <c r="C181" s="357"/>
      <c r="D181" s="358"/>
      <c r="E181" s="84"/>
      <c r="F181" s="120"/>
      <c r="G181" s="93">
        <f t="shared" si="7"/>
        <v>0</v>
      </c>
      <c r="H181" s="94"/>
      <c r="I181" s="87"/>
      <c r="J181" s="88"/>
      <c r="K181" s="90"/>
      <c r="L181" s="112"/>
      <c r="M181" s="89"/>
      <c r="N181" s="90"/>
      <c r="O181" s="112"/>
      <c r="P181" s="116"/>
      <c r="Q181" s="112"/>
      <c r="R181" s="116"/>
      <c r="S181" s="112"/>
      <c r="T181" s="23">
        <f t="shared" si="8"/>
        <v>0</v>
      </c>
      <c r="U181" s="23"/>
      <c r="AC181" s="31"/>
    </row>
    <row r="182" spans="1:29" ht="18" customHeight="1">
      <c r="A182" s="48">
        <v>174</v>
      </c>
      <c r="B182" s="104" t="str">
        <f t="shared" si="9"/>
        <v/>
      </c>
      <c r="C182" s="357"/>
      <c r="D182" s="358"/>
      <c r="E182" s="84"/>
      <c r="F182" s="120"/>
      <c r="G182" s="93">
        <f t="shared" si="7"/>
        <v>0</v>
      </c>
      <c r="H182" s="94"/>
      <c r="I182" s="87"/>
      <c r="J182" s="88"/>
      <c r="K182" s="90"/>
      <c r="L182" s="112"/>
      <c r="M182" s="89"/>
      <c r="N182" s="90"/>
      <c r="O182" s="112"/>
      <c r="P182" s="116"/>
      <c r="Q182" s="112"/>
      <c r="R182" s="116"/>
      <c r="S182" s="112"/>
      <c r="T182" s="23">
        <f t="shared" si="8"/>
        <v>0</v>
      </c>
      <c r="U182" s="23"/>
      <c r="AC182" s="31"/>
    </row>
    <row r="183" spans="1:29" ht="18" customHeight="1">
      <c r="A183" s="48">
        <v>175</v>
      </c>
      <c r="B183" s="104" t="str">
        <f t="shared" si="9"/>
        <v/>
      </c>
      <c r="C183" s="357"/>
      <c r="D183" s="358"/>
      <c r="E183" s="84"/>
      <c r="F183" s="120"/>
      <c r="G183" s="93">
        <f t="shared" si="7"/>
        <v>0</v>
      </c>
      <c r="H183" s="94"/>
      <c r="I183" s="87"/>
      <c r="J183" s="88"/>
      <c r="K183" s="90"/>
      <c r="L183" s="112"/>
      <c r="M183" s="89"/>
      <c r="N183" s="90"/>
      <c r="O183" s="112"/>
      <c r="P183" s="116"/>
      <c r="Q183" s="112"/>
      <c r="R183" s="116"/>
      <c r="S183" s="112"/>
      <c r="T183" s="23">
        <f t="shared" si="8"/>
        <v>0</v>
      </c>
      <c r="U183" s="23"/>
      <c r="AC183" s="31"/>
    </row>
    <row r="184" spans="1:29" ht="18" customHeight="1">
      <c r="A184" s="48">
        <v>176</v>
      </c>
      <c r="B184" s="104" t="str">
        <f t="shared" si="9"/>
        <v/>
      </c>
      <c r="C184" s="357"/>
      <c r="D184" s="358"/>
      <c r="E184" s="84"/>
      <c r="F184" s="120"/>
      <c r="G184" s="93">
        <f t="shared" si="7"/>
        <v>0</v>
      </c>
      <c r="H184" s="94"/>
      <c r="I184" s="87"/>
      <c r="J184" s="88"/>
      <c r="K184" s="90"/>
      <c r="L184" s="112"/>
      <c r="M184" s="89"/>
      <c r="N184" s="90"/>
      <c r="O184" s="112"/>
      <c r="P184" s="116"/>
      <c r="Q184" s="112"/>
      <c r="R184" s="116"/>
      <c r="S184" s="112"/>
      <c r="T184" s="23">
        <f t="shared" si="8"/>
        <v>0</v>
      </c>
      <c r="U184" s="23"/>
      <c r="AC184" s="31"/>
    </row>
    <row r="185" spans="1:29" ht="18" customHeight="1">
      <c r="A185" s="48">
        <v>177</v>
      </c>
      <c r="B185" s="104" t="str">
        <f t="shared" si="9"/>
        <v/>
      </c>
      <c r="C185" s="357"/>
      <c r="D185" s="358"/>
      <c r="E185" s="84"/>
      <c r="F185" s="120"/>
      <c r="G185" s="93">
        <f t="shared" si="7"/>
        <v>0</v>
      </c>
      <c r="H185" s="94"/>
      <c r="I185" s="87"/>
      <c r="J185" s="88"/>
      <c r="K185" s="90"/>
      <c r="L185" s="112"/>
      <c r="M185" s="89"/>
      <c r="N185" s="90"/>
      <c r="O185" s="112"/>
      <c r="P185" s="116"/>
      <c r="Q185" s="112"/>
      <c r="R185" s="116"/>
      <c r="S185" s="112"/>
      <c r="T185" s="23">
        <f t="shared" si="8"/>
        <v>0</v>
      </c>
      <c r="U185" s="23"/>
      <c r="AC185" s="31"/>
    </row>
    <row r="186" spans="1:29" ht="18" customHeight="1">
      <c r="A186" s="48">
        <v>178</v>
      </c>
      <c r="B186" s="104" t="str">
        <f t="shared" si="9"/>
        <v/>
      </c>
      <c r="C186" s="357"/>
      <c r="D186" s="358"/>
      <c r="E186" s="84"/>
      <c r="F186" s="120"/>
      <c r="G186" s="93">
        <f t="shared" si="7"/>
        <v>0</v>
      </c>
      <c r="H186" s="94"/>
      <c r="I186" s="87"/>
      <c r="J186" s="88"/>
      <c r="K186" s="90"/>
      <c r="L186" s="112"/>
      <c r="M186" s="89"/>
      <c r="N186" s="90"/>
      <c r="O186" s="112"/>
      <c r="P186" s="116"/>
      <c r="Q186" s="112"/>
      <c r="R186" s="116"/>
      <c r="S186" s="112"/>
      <c r="T186" s="23">
        <f t="shared" si="8"/>
        <v>0</v>
      </c>
      <c r="U186" s="23"/>
      <c r="AC186" s="31"/>
    </row>
    <row r="187" spans="1:29" ht="18" customHeight="1">
      <c r="A187" s="48">
        <v>179</v>
      </c>
      <c r="B187" s="104" t="str">
        <f t="shared" si="9"/>
        <v/>
      </c>
      <c r="C187" s="357"/>
      <c r="D187" s="358"/>
      <c r="E187" s="84"/>
      <c r="F187" s="120"/>
      <c r="G187" s="93">
        <f t="shared" si="7"/>
        <v>0</v>
      </c>
      <c r="H187" s="94"/>
      <c r="I187" s="87"/>
      <c r="J187" s="88"/>
      <c r="K187" s="90"/>
      <c r="L187" s="112"/>
      <c r="M187" s="89"/>
      <c r="N187" s="90"/>
      <c r="O187" s="112"/>
      <c r="P187" s="116"/>
      <c r="Q187" s="112"/>
      <c r="R187" s="116"/>
      <c r="S187" s="112"/>
      <c r="T187" s="23">
        <f t="shared" si="8"/>
        <v>0</v>
      </c>
      <c r="U187" s="23"/>
      <c r="AC187" s="31"/>
    </row>
    <row r="188" spans="1:29" ht="18" customHeight="1">
      <c r="A188" s="48">
        <v>180</v>
      </c>
      <c r="B188" s="104" t="str">
        <f t="shared" si="9"/>
        <v/>
      </c>
      <c r="C188" s="357"/>
      <c r="D188" s="358"/>
      <c r="E188" s="84"/>
      <c r="F188" s="120"/>
      <c r="G188" s="93">
        <f t="shared" si="7"/>
        <v>0</v>
      </c>
      <c r="H188" s="94"/>
      <c r="I188" s="87"/>
      <c r="J188" s="88"/>
      <c r="K188" s="90"/>
      <c r="L188" s="112"/>
      <c r="M188" s="89"/>
      <c r="N188" s="90"/>
      <c r="O188" s="112"/>
      <c r="P188" s="116"/>
      <c r="Q188" s="112"/>
      <c r="R188" s="116"/>
      <c r="S188" s="112"/>
      <c r="T188" s="23">
        <f t="shared" si="8"/>
        <v>0</v>
      </c>
      <c r="U188" s="23"/>
      <c r="AC188" s="31"/>
    </row>
    <row r="189" spans="1:29" ht="18" customHeight="1">
      <c r="A189" s="48">
        <v>181</v>
      </c>
      <c r="B189" s="104" t="str">
        <f t="shared" si="9"/>
        <v/>
      </c>
      <c r="C189" s="357"/>
      <c r="D189" s="358"/>
      <c r="E189" s="84"/>
      <c r="F189" s="120"/>
      <c r="G189" s="93">
        <f t="shared" si="7"/>
        <v>0</v>
      </c>
      <c r="H189" s="94"/>
      <c r="I189" s="87"/>
      <c r="J189" s="88"/>
      <c r="K189" s="90"/>
      <c r="L189" s="112"/>
      <c r="M189" s="89"/>
      <c r="N189" s="90"/>
      <c r="O189" s="112"/>
      <c r="P189" s="116"/>
      <c r="Q189" s="112"/>
      <c r="R189" s="116"/>
      <c r="S189" s="112"/>
      <c r="T189" s="23">
        <f t="shared" si="8"/>
        <v>0</v>
      </c>
      <c r="U189" s="23"/>
      <c r="AC189" s="31"/>
    </row>
    <row r="190" spans="1:29" ht="18" customHeight="1">
      <c r="A190" s="48">
        <v>182</v>
      </c>
      <c r="B190" s="104" t="str">
        <f t="shared" si="9"/>
        <v/>
      </c>
      <c r="C190" s="357"/>
      <c r="D190" s="358"/>
      <c r="E190" s="84"/>
      <c r="F190" s="120"/>
      <c r="G190" s="93">
        <f t="shared" si="7"/>
        <v>0</v>
      </c>
      <c r="H190" s="94"/>
      <c r="I190" s="87"/>
      <c r="J190" s="88"/>
      <c r="K190" s="90"/>
      <c r="L190" s="112"/>
      <c r="M190" s="89"/>
      <c r="N190" s="90"/>
      <c r="O190" s="112"/>
      <c r="P190" s="116"/>
      <c r="Q190" s="112"/>
      <c r="R190" s="116"/>
      <c r="S190" s="112"/>
      <c r="T190" s="23">
        <f t="shared" si="8"/>
        <v>0</v>
      </c>
      <c r="U190" s="23"/>
      <c r="AC190" s="31"/>
    </row>
    <row r="191" spans="1:29" ht="18" customHeight="1">
      <c r="A191" s="48">
        <v>183</v>
      </c>
      <c r="B191" s="104" t="str">
        <f t="shared" si="9"/>
        <v/>
      </c>
      <c r="C191" s="357"/>
      <c r="D191" s="358"/>
      <c r="E191" s="84"/>
      <c r="F191" s="120"/>
      <c r="G191" s="93">
        <f t="shared" si="7"/>
        <v>0</v>
      </c>
      <c r="H191" s="94"/>
      <c r="I191" s="87"/>
      <c r="J191" s="88"/>
      <c r="K191" s="90"/>
      <c r="L191" s="112"/>
      <c r="M191" s="89"/>
      <c r="N191" s="90"/>
      <c r="O191" s="112"/>
      <c r="P191" s="116"/>
      <c r="Q191" s="112"/>
      <c r="R191" s="116"/>
      <c r="S191" s="112"/>
      <c r="T191" s="23">
        <f t="shared" si="8"/>
        <v>0</v>
      </c>
      <c r="U191" s="23"/>
      <c r="AC191" s="31"/>
    </row>
    <row r="192" spans="1:29" ht="18" customHeight="1">
      <c r="A192" s="48">
        <v>184</v>
      </c>
      <c r="B192" s="104" t="str">
        <f t="shared" si="9"/>
        <v/>
      </c>
      <c r="C192" s="357"/>
      <c r="D192" s="358"/>
      <c r="E192" s="84"/>
      <c r="F192" s="120"/>
      <c r="G192" s="93">
        <f t="shared" si="7"/>
        <v>0</v>
      </c>
      <c r="H192" s="94"/>
      <c r="I192" s="87"/>
      <c r="J192" s="88"/>
      <c r="K192" s="90"/>
      <c r="L192" s="112"/>
      <c r="M192" s="89"/>
      <c r="N192" s="90"/>
      <c r="O192" s="112"/>
      <c r="P192" s="116"/>
      <c r="Q192" s="112"/>
      <c r="R192" s="116"/>
      <c r="S192" s="112"/>
      <c r="T192" s="23">
        <f t="shared" si="8"/>
        <v>0</v>
      </c>
      <c r="U192" s="23"/>
      <c r="AC192" s="31"/>
    </row>
    <row r="193" spans="1:29" ht="18" customHeight="1">
      <c r="A193" s="48">
        <v>185</v>
      </c>
      <c r="B193" s="104" t="str">
        <f t="shared" si="9"/>
        <v/>
      </c>
      <c r="C193" s="357"/>
      <c r="D193" s="358"/>
      <c r="E193" s="84"/>
      <c r="F193" s="120"/>
      <c r="G193" s="93">
        <f t="shared" si="7"/>
        <v>0</v>
      </c>
      <c r="H193" s="94"/>
      <c r="I193" s="87"/>
      <c r="J193" s="88"/>
      <c r="K193" s="90"/>
      <c r="L193" s="112"/>
      <c r="M193" s="89"/>
      <c r="N193" s="90"/>
      <c r="O193" s="112"/>
      <c r="P193" s="116"/>
      <c r="Q193" s="112"/>
      <c r="R193" s="116"/>
      <c r="S193" s="112"/>
      <c r="T193" s="23">
        <f t="shared" si="8"/>
        <v>0</v>
      </c>
      <c r="U193" s="23"/>
      <c r="AC193" s="31"/>
    </row>
    <row r="194" spans="1:29" ht="18" customHeight="1">
      <c r="A194" s="48">
        <v>186</v>
      </c>
      <c r="B194" s="104" t="str">
        <f t="shared" si="9"/>
        <v/>
      </c>
      <c r="C194" s="357"/>
      <c r="D194" s="358"/>
      <c r="E194" s="84"/>
      <c r="F194" s="120"/>
      <c r="G194" s="93">
        <f t="shared" si="7"/>
        <v>0</v>
      </c>
      <c r="H194" s="94"/>
      <c r="I194" s="87"/>
      <c r="J194" s="88"/>
      <c r="K194" s="90"/>
      <c r="L194" s="112"/>
      <c r="M194" s="89"/>
      <c r="N194" s="90"/>
      <c r="O194" s="112"/>
      <c r="P194" s="116"/>
      <c r="Q194" s="112"/>
      <c r="R194" s="116"/>
      <c r="S194" s="112"/>
      <c r="T194" s="23">
        <f t="shared" si="8"/>
        <v>0</v>
      </c>
      <c r="U194" s="23"/>
      <c r="AC194" s="31"/>
    </row>
    <row r="195" spans="1:29" ht="18" customHeight="1">
      <c r="A195" s="48">
        <v>187</v>
      </c>
      <c r="B195" s="104" t="str">
        <f t="shared" si="9"/>
        <v/>
      </c>
      <c r="C195" s="357"/>
      <c r="D195" s="358"/>
      <c r="E195" s="84"/>
      <c r="F195" s="120"/>
      <c r="G195" s="93">
        <f t="shared" si="7"/>
        <v>0</v>
      </c>
      <c r="H195" s="94"/>
      <c r="I195" s="87"/>
      <c r="J195" s="88"/>
      <c r="K195" s="90"/>
      <c r="L195" s="112"/>
      <c r="M195" s="89"/>
      <c r="N195" s="90"/>
      <c r="O195" s="112"/>
      <c r="P195" s="116"/>
      <c r="Q195" s="112"/>
      <c r="R195" s="116"/>
      <c r="S195" s="112"/>
      <c r="T195" s="23">
        <f t="shared" si="8"/>
        <v>0</v>
      </c>
      <c r="U195" s="23"/>
      <c r="AC195" s="31"/>
    </row>
    <row r="196" spans="1:29" ht="18" customHeight="1">
      <c r="A196" s="48">
        <v>188</v>
      </c>
      <c r="B196" s="104" t="str">
        <f t="shared" si="9"/>
        <v/>
      </c>
      <c r="C196" s="357"/>
      <c r="D196" s="358"/>
      <c r="E196" s="84"/>
      <c r="F196" s="120"/>
      <c r="G196" s="93">
        <f t="shared" si="7"/>
        <v>0</v>
      </c>
      <c r="H196" s="94"/>
      <c r="I196" s="87"/>
      <c r="J196" s="88"/>
      <c r="K196" s="90"/>
      <c r="L196" s="112"/>
      <c r="M196" s="89"/>
      <c r="N196" s="90"/>
      <c r="O196" s="112"/>
      <c r="P196" s="116"/>
      <c r="Q196" s="112"/>
      <c r="R196" s="116"/>
      <c r="S196" s="112"/>
      <c r="T196" s="23">
        <f t="shared" si="8"/>
        <v>0</v>
      </c>
      <c r="U196" s="23"/>
      <c r="AC196" s="31"/>
    </row>
    <row r="197" spans="1:29" ht="18" customHeight="1">
      <c r="A197" s="48">
        <v>189</v>
      </c>
      <c r="B197" s="104" t="str">
        <f t="shared" si="9"/>
        <v/>
      </c>
      <c r="C197" s="357"/>
      <c r="D197" s="358"/>
      <c r="E197" s="84"/>
      <c r="F197" s="120"/>
      <c r="G197" s="93">
        <f t="shared" si="7"/>
        <v>0</v>
      </c>
      <c r="H197" s="94"/>
      <c r="I197" s="87"/>
      <c r="J197" s="88"/>
      <c r="K197" s="90"/>
      <c r="L197" s="112"/>
      <c r="M197" s="89"/>
      <c r="N197" s="90"/>
      <c r="O197" s="112"/>
      <c r="P197" s="116"/>
      <c r="Q197" s="112"/>
      <c r="R197" s="116"/>
      <c r="S197" s="112"/>
      <c r="T197" s="23">
        <f t="shared" si="8"/>
        <v>0</v>
      </c>
      <c r="U197" s="23"/>
      <c r="AC197" s="31"/>
    </row>
    <row r="198" spans="1:29" ht="18" customHeight="1">
      <c r="A198" s="48">
        <v>190</v>
      </c>
      <c r="B198" s="104" t="str">
        <f t="shared" si="9"/>
        <v/>
      </c>
      <c r="C198" s="357"/>
      <c r="D198" s="358"/>
      <c r="E198" s="84"/>
      <c r="F198" s="120"/>
      <c r="G198" s="93">
        <f t="shared" si="7"/>
        <v>0</v>
      </c>
      <c r="H198" s="94"/>
      <c r="I198" s="87"/>
      <c r="J198" s="88"/>
      <c r="K198" s="90"/>
      <c r="L198" s="112"/>
      <c r="M198" s="89"/>
      <c r="N198" s="90"/>
      <c r="O198" s="112"/>
      <c r="P198" s="116"/>
      <c r="Q198" s="112"/>
      <c r="R198" s="116"/>
      <c r="S198" s="112"/>
      <c r="T198" s="23">
        <f t="shared" si="8"/>
        <v>0</v>
      </c>
      <c r="U198" s="23"/>
      <c r="AC198" s="31"/>
    </row>
    <row r="199" spans="1:29" ht="18" customHeight="1">
      <c r="A199" s="48">
        <v>191</v>
      </c>
      <c r="B199" s="104" t="str">
        <f t="shared" si="9"/>
        <v/>
      </c>
      <c r="C199" s="357"/>
      <c r="D199" s="358"/>
      <c r="E199" s="84"/>
      <c r="F199" s="120"/>
      <c r="G199" s="93">
        <f t="shared" si="7"/>
        <v>0</v>
      </c>
      <c r="H199" s="94"/>
      <c r="I199" s="87"/>
      <c r="J199" s="88"/>
      <c r="K199" s="90"/>
      <c r="L199" s="112"/>
      <c r="M199" s="89"/>
      <c r="N199" s="90"/>
      <c r="O199" s="112"/>
      <c r="P199" s="116"/>
      <c r="Q199" s="112"/>
      <c r="R199" s="116"/>
      <c r="S199" s="112"/>
      <c r="T199" s="23">
        <f t="shared" si="8"/>
        <v>0</v>
      </c>
      <c r="U199" s="23"/>
      <c r="AC199" s="31"/>
    </row>
    <row r="200" spans="1:29" ht="18" customHeight="1">
      <c r="A200" s="48">
        <v>192</v>
      </c>
      <c r="B200" s="104" t="str">
        <f t="shared" si="9"/>
        <v/>
      </c>
      <c r="C200" s="357"/>
      <c r="D200" s="358"/>
      <c r="E200" s="84"/>
      <c r="F200" s="120"/>
      <c r="G200" s="93">
        <f t="shared" si="7"/>
        <v>0</v>
      </c>
      <c r="H200" s="94"/>
      <c r="I200" s="87"/>
      <c r="J200" s="88"/>
      <c r="K200" s="90"/>
      <c r="L200" s="112"/>
      <c r="M200" s="89"/>
      <c r="N200" s="90"/>
      <c r="O200" s="112"/>
      <c r="P200" s="116"/>
      <c r="Q200" s="112"/>
      <c r="R200" s="116"/>
      <c r="S200" s="112"/>
      <c r="T200" s="23">
        <f t="shared" si="8"/>
        <v>0</v>
      </c>
      <c r="U200" s="23"/>
      <c r="AC200" s="31"/>
    </row>
    <row r="201" spans="1:29" ht="18" customHeight="1">
      <c r="A201" s="48">
        <v>193</v>
      </c>
      <c r="B201" s="104" t="str">
        <f t="shared" si="9"/>
        <v/>
      </c>
      <c r="C201" s="357"/>
      <c r="D201" s="358"/>
      <c r="E201" s="84"/>
      <c r="F201" s="120"/>
      <c r="G201" s="93">
        <f t="shared" ref="G201:G264" si="10">$E$2</f>
        <v>0</v>
      </c>
      <c r="H201" s="94"/>
      <c r="I201" s="87"/>
      <c r="J201" s="88"/>
      <c r="K201" s="90"/>
      <c r="L201" s="112"/>
      <c r="M201" s="89"/>
      <c r="N201" s="90"/>
      <c r="O201" s="112"/>
      <c r="P201" s="116"/>
      <c r="Q201" s="112"/>
      <c r="R201" s="116"/>
      <c r="S201" s="112"/>
      <c r="T201" s="23">
        <f t="shared" ref="T201:T264" si="11">COUNTA(J201,M201)</f>
        <v>0</v>
      </c>
      <c r="U201" s="23"/>
      <c r="AC201" s="31"/>
    </row>
    <row r="202" spans="1:29" ht="18" customHeight="1">
      <c r="A202" s="48">
        <v>194</v>
      </c>
      <c r="B202" s="104" t="str">
        <f t="shared" si="9"/>
        <v/>
      </c>
      <c r="C202" s="357"/>
      <c r="D202" s="358"/>
      <c r="E202" s="84"/>
      <c r="F202" s="120"/>
      <c r="G202" s="93">
        <f t="shared" si="10"/>
        <v>0</v>
      </c>
      <c r="H202" s="94"/>
      <c r="I202" s="87"/>
      <c r="J202" s="88"/>
      <c r="K202" s="90"/>
      <c r="L202" s="112"/>
      <c r="M202" s="89"/>
      <c r="N202" s="90"/>
      <c r="O202" s="112"/>
      <c r="P202" s="116"/>
      <c r="Q202" s="112"/>
      <c r="R202" s="116"/>
      <c r="S202" s="112"/>
      <c r="T202" s="23">
        <f t="shared" si="11"/>
        <v>0</v>
      </c>
      <c r="U202" s="23"/>
      <c r="AC202" s="31"/>
    </row>
    <row r="203" spans="1:29" ht="18" customHeight="1">
      <c r="A203" s="48">
        <v>195</v>
      </c>
      <c r="B203" s="104" t="str">
        <f t="shared" si="9"/>
        <v/>
      </c>
      <c r="C203" s="357"/>
      <c r="D203" s="358"/>
      <c r="E203" s="84"/>
      <c r="F203" s="120"/>
      <c r="G203" s="93">
        <f t="shared" si="10"/>
        <v>0</v>
      </c>
      <c r="H203" s="94"/>
      <c r="I203" s="87"/>
      <c r="J203" s="88"/>
      <c r="K203" s="90"/>
      <c r="L203" s="112"/>
      <c r="M203" s="89"/>
      <c r="N203" s="90"/>
      <c r="O203" s="112"/>
      <c r="P203" s="116"/>
      <c r="Q203" s="112"/>
      <c r="R203" s="116"/>
      <c r="S203" s="112"/>
      <c r="T203" s="23">
        <f t="shared" si="11"/>
        <v>0</v>
      </c>
      <c r="U203" s="23"/>
      <c r="AC203" s="31"/>
    </row>
    <row r="204" spans="1:29" ht="18" customHeight="1">
      <c r="A204" s="48">
        <v>196</v>
      </c>
      <c r="B204" s="104" t="str">
        <f t="shared" si="9"/>
        <v/>
      </c>
      <c r="C204" s="357"/>
      <c r="D204" s="358"/>
      <c r="E204" s="84"/>
      <c r="F204" s="120"/>
      <c r="G204" s="93">
        <f t="shared" si="10"/>
        <v>0</v>
      </c>
      <c r="H204" s="94"/>
      <c r="I204" s="87"/>
      <c r="J204" s="88"/>
      <c r="K204" s="90"/>
      <c r="L204" s="112"/>
      <c r="M204" s="89"/>
      <c r="N204" s="90"/>
      <c r="O204" s="112"/>
      <c r="P204" s="116"/>
      <c r="Q204" s="112"/>
      <c r="R204" s="116"/>
      <c r="S204" s="112"/>
      <c r="T204" s="23">
        <f t="shared" si="11"/>
        <v>0</v>
      </c>
      <c r="U204" s="23"/>
      <c r="AC204" s="31"/>
    </row>
    <row r="205" spans="1:29" ht="18" customHeight="1">
      <c r="A205" s="48">
        <v>197</v>
      </c>
      <c r="B205" s="104" t="str">
        <f t="shared" si="9"/>
        <v/>
      </c>
      <c r="C205" s="357"/>
      <c r="D205" s="358"/>
      <c r="E205" s="84"/>
      <c r="F205" s="120"/>
      <c r="G205" s="93">
        <f t="shared" si="10"/>
        <v>0</v>
      </c>
      <c r="H205" s="94"/>
      <c r="I205" s="87"/>
      <c r="J205" s="88"/>
      <c r="K205" s="90"/>
      <c r="L205" s="112"/>
      <c r="M205" s="89"/>
      <c r="N205" s="90"/>
      <c r="O205" s="112"/>
      <c r="P205" s="116"/>
      <c r="Q205" s="112"/>
      <c r="R205" s="116"/>
      <c r="S205" s="112"/>
      <c r="T205" s="23">
        <f t="shared" si="11"/>
        <v>0</v>
      </c>
      <c r="U205" s="23"/>
      <c r="AC205" s="31"/>
    </row>
    <row r="206" spans="1:29" ht="18" customHeight="1">
      <c r="A206" s="48">
        <v>198</v>
      </c>
      <c r="B206" s="104" t="str">
        <f t="shared" si="9"/>
        <v/>
      </c>
      <c r="C206" s="357"/>
      <c r="D206" s="358"/>
      <c r="E206" s="84"/>
      <c r="F206" s="120"/>
      <c r="G206" s="93">
        <f t="shared" si="10"/>
        <v>0</v>
      </c>
      <c r="H206" s="94"/>
      <c r="I206" s="87"/>
      <c r="J206" s="88"/>
      <c r="K206" s="90"/>
      <c r="L206" s="112"/>
      <c r="M206" s="89"/>
      <c r="N206" s="90"/>
      <c r="O206" s="112"/>
      <c r="P206" s="116"/>
      <c r="Q206" s="112"/>
      <c r="R206" s="116"/>
      <c r="S206" s="112"/>
      <c r="T206" s="23">
        <f t="shared" si="11"/>
        <v>0</v>
      </c>
      <c r="U206" s="23"/>
      <c r="AC206" s="31"/>
    </row>
    <row r="207" spans="1:29" ht="18" customHeight="1">
      <c r="A207" s="48">
        <v>199</v>
      </c>
      <c r="B207" s="104" t="str">
        <f t="shared" si="9"/>
        <v/>
      </c>
      <c r="C207" s="357"/>
      <c r="D207" s="358"/>
      <c r="E207" s="84"/>
      <c r="F207" s="120"/>
      <c r="G207" s="93">
        <f t="shared" si="10"/>
        <v>0</v>
      </c>
      <c r="H207" s="94"/>
      <c r="I207" s="87"/>
      <c r="J207" s="88"/>
      <c r="K207" s="90"/>
      <c r="L207" s="112"/>
      <c r="M207" s="89"/>
      <c r="N207" s="90"/>
      <c r="O207" s="112"/>
      <c r="P207" s="116"/>
      <c r="Q207" s="112"/>
      <c r="R207" s="116"/>
      <c r="S207" s="112"/>
      <c r="T207" s="23">
        <f t="shared" si="11"/>
        <v>0</v>
      </c>
      <c r="U207" s="23"/>
      <c r="AC207" s="31"/>
    </row>
    <row r="208" spans="1:29" ht="18" customHeight="1">
      <c r="A208" s="48">
        <v>200</v>
      </c>
      <c r="B208" s="104" t="str">
        <f t="shared" si="9"/>
        <v/>
      </c>
      <c r="C208" s="357"/>
      <c r="D208" s="358"/>
      <c r="E208" s="84"/>
      <c r="F208" s="120"/>
      <c r="G208" s="93">
        <f t="shared" si="10"/>
        <v>0</v>
      </c>
      <c r="H208" s="94"/>
      <c r="I208" s="87"/>
      <c r="J208" s="88"/>
      <c r="K208" s="90"/>
      <c r="L208" s="112"/>
      <c r="M208" s="89"/>
      <c r="N208" s="90"/>
      <c r="O208" s="112"/>
      <c r="P208" s="116"/>
      <c r="Q208" s="112"/>
      <c r="R208" s="116"/>
      <c r="S208" s="112"/>
      <c r="T208" s="23">
        <f t="shared" si="11"/>
        <v>0</v>
      </c>
      <c r="U208" s="23"/>
      <c r="AC208" s="31"/>
    </row>
    <row r="209" spans="1:29" ht="18" customHeight="1">
      <c r="A209" s="48">
        <v>201</v>
      </c>
      <c r="B209" s="104" t="str">
        <f t="shared" si="9"/>
        <v/>
      </c>
      <c r="C209" s="357"/>
      <c r="D209" s="358"/>
      <c r="E209" s="84"/>
      <c r="F209" s="120"/>
      <c r="G209" s="93">
        <f t="shared" si="10"/>
        <v>0</v>
      </c>
      <c r="H209" s="94"/>
      <c r="I209" s="87"/>
      <c r="J209" s="88"/>
      <c r="K209" s="90"/>
      <c r="L209" s="112"/>
      <c r="M209" s="89"/>
      <c r="N209" s="90"/>
      <c r="O209" s="112"/>
      <c r="P209" s="116"/>
      <c r="Q209" s="112"/>
      <c r="R209" s="116"/>
      <c r="S209" s="112"/>
      <c r="T209" s="23">
        <f t="shared" si="11"/>
        <v>0</v>
      </c>
      <c r="U209" s="23"/>
      <c r="AC209" s="31"/>
    </row>
    <row r="210" spans="1:29" ht="18" customHeight="1">
      <c r="A210" s="48">
        <v>202</v>
      </c>
      <c r="B210" s="104" t="str">
        <f t="shared" si="9"/>
        <v/>
      </c>
      <c r="C210" s="357"/>
      <c r="D210" s="358"/>
      <c r="E210" s="84"/>
      <c r="F210" s="120"/>
      <c r="G210" s="93">
        <f t="shared" si="10"/>
        <v>0</v>
      </c>
      <c r="H210" s="94"/>
      <c r="I210" s="87"/>
      <c r="J210" s="88"/>
      <c r="K210" s="90"/>
      <c r="L210" s="112"/>
      <c r="M210" s="89"/>
      <c r="N210" s="90"/>
      <c r="O210" s="112"/>
      <c r="P210" s="116"/>
      <c r="Q210" s="112"/>
      <c r="R210" s="116"/>
      <c r="S210" s="112"/>
      <c r="T210" s="23">
        <f t="shared" si="11"/>
        <v>0</v>
      </c>
      <c r="U210" s="23"/>
      <c r="AC210" s="31"/>
    </row>
    <row r="211" spans="1:29" ht="18" customHeight="1">
      <c r="A211" s="48">
        <v>203</v>
      </c>
      <c r="B211" s="104" t="str">
        <f t="shared" si="9"/>
        <v/>
      </c>
      <c r="C211" s="357"/>
      <c r="D211" s="358"/>
      <c r="E211" s="84"/>
      <c r="F211" s="120"/>
      <c r="G211" s="93">
        <f t="shared" si="10"/>
        <v>0</v>
      </c>
      <c r="H211" s="94"/>
      <c r="I211" s="87"/>
      <c r="J211" s="88"/>
      <c r="K211" s="90"/>
      <c r="L211" s="112"/>
      <c r="M211" s="89"/>
      <c r="N211" s="90"/>
      <c r="O211" s="112"/>
      <c r="P211" s="116"/>
      <c r="Q211" s="112"/>
      <c r="R211" s="116"/>
      <c r="S211" s="112"/>
      <c r="T211" s="23">
        <f t="shared" si="11"/>
        <v>0</v>
      </c>
      <c r="U211" s="23"/>
      <c r="AC211" s="31"/>
    </row>
    <row r="212" spans="1:29" ht="18" customHeight="1">
      <c r="A212" s="48">
        <v>204</v>
      </c>
      <c r="B212" s="104" t="str">
        <f t="shared" si="9"/>
        <v/>
      </c>
      <c r="C212" s="357"/>
      <c r="D212" s="358"/>
      <c r="E212" s="84"/>
      <c r="F212" s="120"/>
      <c r="G212" s="93">
        <f t="shared" si="10"/>
        <v>0</v>
      </c>
      <c r="H212" s="94"/>
      <c r="I212" s="87"/>
      <c r="J212" s="88"/>
      <c r="K212" s="90"/>
      <c r="L212" s="112"/>
      <c r="M212" s="89"/>
      <c r="N212" s="90"/>
      <c r="O212" s="112"/>
      <c r="P212" s="116"/>
      <c r="Q212" s="112"/>
      <c r="R212" s="116"/>
      <c r="S212" s="112"/>
      <c r="T212" s="23">
        <f t="shared" si="11"/>
        <v>0</v>
      </c>
      <c r="U212" s="23"/>
      <c r="AC212" s="31"/>
    </row>
    <row r="213" spans="1:29" ht="18" customHeight="1">
      <c r="A213" s="48">
        <v>205</v>
      </c>
      <c r="B213" s="104" t="str">
        <f t="shared" si="9"/>
        <v/>
      </c>
      <c r="C213" s="357"/>
      <c r="D213" s="358"/>
      <c r="E213" s="84"/>
      <c r="F213" s="120"/>
      <c r="G213" s="93">
        <f t="shared" si="10"/>
        <v>0</v>
      </c>
      <c r="H213" s="94"/>
      <c r="I213" s="87"/>
      <c r="J213" s="88"/>
      <c r="K213" s="90"/>
      <c r="L213" s="112"/>
      <c r="M213" s="89"/>
      <c r="N213" s="90"/>
      <c r="O213" s="112"/>
      <c r="P213" s="116"/>
      <c r="Q213" s="112"/>
      <c r="R213" s="116"/>
      <c r="S213" s="112"/>
      <c r="T213" s="23">
        <f t="shared" si="11"/>
        <v>0</v>
      </c>
      <c r="U213" s="23"/>
      <c r="AC213" s="31"/>
    </row>
    <row r="214" spans="1:29" ht="18" customHeight="1">
      <c r="A214" s="48">
        <v>206</v>
      </c>
      <c r="B214" s="104" t="str">
        <f t="shared" si="9"/>
        <v/>
      </c>
      <c r="C214" s="357"/>
      <c r="D214" s="358"/>
      <c r="E214" s="84"/>
      <c r="F214" s="120"/>
      <c r="G214" s="93">
        <f t="shared" si="10"/>
        <v>0</v>
      </c>
      <c r="H214" s="94"/>
      <c r="I214" s="87"/>
      <c r="J214" s="88"/>
      <c r="K214" s="90"/>
      <c r="L214" s="112"/>
      <c r="M214" s="89"/>
      <c r="N214" s="90"/>
      <c r="O214" s="112"/>
      <c r="P214" s="116"/>
      <c r="Q214" s="112"/>
      <c r="R214" s="116"/>
      <c r="S214" s="112"/>
      <c r="T214" s="23">
        <f t="shared" si="11"/>
        <v>0</v>
      </c>
      <c r="U214" s="23"/>
      <c r="AC214" s="31"/>
    </row>
    <row r="215" spans="1:29" ht="18" customHeight="1">
      <c r="A215" s="48">
        <v>207</v>
      </c>
      <c r="B215" s="104" t="str">
        <f t="shared" si="9"/>
        <v/>
      </c>
      <c r="C215" s="357"/>
      <c r="D215" s="358"/>
      <c r="E215" s="84"/>
      <c r="F215" s="120"/>
      <c r="G215" s="93">
        <f t="shared" si="10"/>
        <v>0</v>
      </c>
      <c r="H215" s="94"/>
      <c r="I215" s="87"/>
      <c r="J215" s="88"/>
      <c r="K215" s="90"/>
      <c r="L215" s="112"/>
      <c r="M215" s="89"/>
      <c r="N215" s="90"/>
      <c r="O215" s="112"/>
      <c r="P215" s="116"/>
      <c r="Q215" s="112"/>
      <c r="R215" s="116"/>
      <c r="S215" s="112"/>
      <c r="T215" s="23">
        <f t="shared" si="11"/>
        <v>0</v>
      </c>
      <c r="U215" s="23"/>
      <c r="AC215" s="31"/>
    </row>
    <row r="216" spans="1:29" ht="18" customHeight="1">
      <c r="A216" s="48">
        <v>208</v>
      </c>
      <c r="B216" s="104" t="str">
        <f t="shared" si="9"/>
        <v/>
      </c>
      <c r="C216" s="357"/>
      <c r="D216" s="358"/>
      <c r="E216" s="84"/>
      <c r="F216" s="120"/>
      <c r="G216" s="93">
        <f t="shared" si="10"/>
        <v>0</v>
      </c>
      <c r="H216" s="94"/>
      <c r="I216" s="87"/>
      <c r="J216" s="88"/>
      <c r="K216" s="90"/>
      <c r="L216" s="112"/>
      <c r="M216" s="89"/>
      <c r="N216" s="90"/>
      <c r="O216" s="112"/>
      <c r="P216" s="116"/>
      <c r="Q216" s="112"/>
      <c r="R216" s="116"/>
      <c r="S216" s="112"/>
      <c r="T216" s="23">
        <f t="shared" si="11"/>
        <v>0</v>
      </c>
      <c r="U216" s="23"/>
      <c r="AC216" s="31"/>
    </row>
    <row r="217" spans="1:29" ht="18" customHeight="1">
      <c r="A217" s="48">
        <v>209</v>
      </c>
      <c r="B217" s="104" t="str">
        <f t="shared" si="9"/>
        <v/>
      </c>
      <c r="C217" s="357"/>
      <c r="D217" s="358"/>
      <c r="E217" s="84"/>
      <c r="F217" s="120"/>
      <c r="G217" s="93">
        <f t="shared" si="10"/>
        <v>0</v>
      </c>
      <c r="H217" s="94"/>
      <c r="I217" s="87"/>
      <c r="J217" s="88"/>
      <c r="K217" s="90"/>
      <c r="L217" s="112"/>
      <c r="M217" s="89"/>
      <c r="N217" s="90"/>
      <c r="O217" s="112"/>
      <c r="P217" s="116"/>
      <c r="Q217" s="112"/>
      <c r="R217" s="116"/>
      <c r="S217" s="112"/>
      <c r="T217" s="23">
        <f t="shared" si="11"/>
        <v>0</v>
      </c>
      <c r="U217" s="23"/>
      <c r="AC217" s="31"/>
    </row>
    <row r="218" spans="1:29" ht="18" customHeight="1">
      <c r="A218" s="48">
        <v>210</v>
      </c>
      <c r="B218" s="104" t="str">
        <f t="shared" si="9"/>
        <v/>
      </c>
      <c r="C218" s="357"/>
      <c r="D218" s="358"/>
      <c r="E218" s="84"/>
      <c r="F218" s="120"/>
      <c r="G218" s="93">
        <f t="shared" si="10"/>
        <v>0</v>
      </c>
      <c r="H218" s="94"/>
      <c r="I218" s="87"/>
      <c r="J218" s="88"/>
      <c r="K218" s="90"/>
      <c r="L218" s="112"/>
      <c r="M218" s="89"/>
      <c r="N218" s="90"/>
      <c r="O218" s="112"/>
      <c r="P218" s="116"/>
      <c r="Q218" s="112"/>
      <c r="R218" s="116"/>
      <c r="S218" s="112"/>
      <c r="T218" s="23">
        <f t="shared" si="11"/>
        <v>0</v>
      </c>
      <c r="U218" s="23"/>
      <c r="AC218" s="31"/>
    </row>
    <row r="219" spans="1:29" ht="18" customHeight="1">
      <c r="A219" s="48">
        <v>211</v>
      </c>
      <c r="B219" s="104" t="str">
        <f t="shared" si="9"/>
        <v/>
      </c>
      <c r="C219" s="357"/>
      <c r="D219" s="358"/>
      <c r="E219" s="84"/>
      <c r="F219" s="120"/>
      <c r="G219" s="93">
        <f t="shared" si="10"/>
        <v>0</v>
      </c>
      <c r="H219" s="94"/>
      <c r="I219" s="87"/>
      <c r="J219" s="88"/>
      <c r="K219" s="90"/>
      <c r="L219" s="112"/>
      <c r="M219" s="89"/>
      <c r="N219" s="90"/>
      <c r="O219" s="112"/>
      <c r="P219" s="116"/>
      <c r="Q219" s="112"/>
      <c r="R219" s="116"/>
      <c r="S219" s="112"/>
      <c r="T219" s="23">
        <f t="shared" si="11"/>
        <v>0</v>
      </c>
      <c r="U219" s="23"/>
      <c r="AC219" s="31"/>
    </row>
    <row r="220" spans="1:29" ht="18" customHeight="1">
      <c r="A220" s="48">
        <v>212</v>
      </c>
      <c r="B220" s="104" t="str">
        <f t="shared" si="9"/>
        <v/>
      </c>
      <c r="C220" s="357"/>
      <c r="D220" s="358"/>
      <c r="E220" s="84"/>
      <c r="F220" s="120"/>
      <c r="G220" s="93">
        <f t="shared" si="10"/>
        <v>0</v>
      </c>
      <c r="H220" s="94"/>
      <c r="I220" s="87"/>
      <c r="J220" s="88"/>
      <c r="K220" s="90"/>
      <c r="L220" s="112"/>
      <c r="M220" s="89"/>
      <c r="N220" s="90"/>
      <c r="O220" s="112"/>
      <c r="P220" s="116"/>
      <c r="Q220" s="112"/>
      <c r="R220" s="116"/>
      <c r="S220" s="112"/>
      <c r="T220" s="23">
        <f t="shared" si="11"/>
        <v>0</v>
      </c>
      <c r="U220" s="23"/>
      <c r="AC220" s="31"/>
    </row>
    <row r="221" spans="1:29" ht="18" customHeight="1">
      <c r="A221" s="48">
        <v>213</v>
      </c>
      <c r="B221" s="104" t="str">
        <f t="shared" si="9"/>
        <v/>
      </c>
      <c r="C221" s="357"/>
      <c r="D221" s="358"/>
      <c r="E221" s="84"/>
      <c r="F221" s="120"/>
      <c r="G221" s="93">
        <f t="shared" si="10"/>
        <v>0</v>
      </c>
      <c r="H221" s="94"/>
      <c r="I221" s="87"/>
      <c r="J221" s="88"/>
      <c r="K221" s="90"/>
      <c r="L221" s="112"/>
      <c r="M221" s="89"/>
      <c r="N221" s="90"/>
      <c r="O221" s="112"/>
      <c r="P221" s="116"/>
      <c r="Q221" s="112"/>
      <c r="R221" s="116"/>
      <c r="S221" s="112"/>
      <c r="T221" s="23">
        <f t="shared" si="11"/>
        <v>0</v>
      </c>
      <c r="U221" s="23"/>
      <c r="AC221" s="31"/>
    </row>
    <row r="222" spans="1:29" ht="18" customHeight="1">
      <c r="A222" s="48">
        <v>214</v>
      </c>
      <c r="B222" s="104" t="str">
        <f t="shared" si="9"/>
        <v/>
      </c>
      <c r="C222" s="357"/>
      <c r="D222" s="358"/>
      <c r="E222" s="84"/>
      <c r="F222" s="120"/>
      <c r="G222" s="93">
        <f t="shared" si="10"/>
        <v>0</v>
      </c>
      <c r="H222" s="94"/>
      <c r="I222" s="87"/>
      <c r="J222" s="88"/>
      <c r="K222" s="90"/>
      <c r="L222" s="112"/>
      <c r="M222" s="89"/>
      <c r="N222" s="90"/>
      <c r="O222" s="112"/>
      <c r="P222" s="116"/>
      <c r="Q222" s="112"/>
      <c r="R222" s="116"/>
      <c r="S222" s="112"/>
      <c r="T222" s="23">
        <f t="shared" si="11"/>
        <v>0</v>
      </c>
      <c r="U222" s="23"/>
      <c r="AC222" s="31"/>
    </row>
    <row r="223" spans="1:29" ht="18" customHeight="1">
      <c r="A223" s="48">
        <v>215</v>
      </c>
      <c r="B223" s="104" t="str">
        <f t="shared" si="9"/>
        <v/>
      </c>
      <c r="C223" s="357"/>
      <c r="D223" s="358"/>
      <c r="E223" s="84"/>
      <c r="F223" s="120"/>
      <c r="G223" s="93">
        <f t="shared" si="10"/>
        <v>0</v>
      </c>
      <c r="H223" s="94"/>
      <c r="I223" s="87"/>
      <c r="J223" s="88"/>
      <c r="K223" s="90"/>
      <c r="L223" s="112"/>
      <c r="M223" s="89"/>
      <c r="N223" s="90"/>
      <c r="O223" s="112"/>
      <c r="P223" s="116"/>
      <c r="Q223" s="112"/>
      <c r="R223" s="116"/>
      <c r="S223" s="112"/>
      <c r="T223" s="23">
        <f t="shared" si="11"/>
        <v>0</v>
      </c>
      <c r="U223" s="23"/>
      <c r="AC223" s="31"/>
    </row>
    <row r="224" spans="1:29" ht="18" customHeight="1">
      <c r="A224" s="48">
        <v>216</v>
      </c>
      <c r="B224" s="104" t="str">
        <f t="shared" si="9"/>
        <v/>
      </c>
      <c r="C224" s="357"/>
      <c r="D224" s="358"/>
      <c r="E224" s="84"/>
      <c r="F224" s="120"/>
      <c r="G224" s="93">
        <f t="shared" si="10"/>
        <v>0</v>
      </c>
      <c r="H224" s="94"/>
      <c r="I224" s="87"/>
      <c r="J224" s="88"/>
      <c r="K224" s="90"/>
      <c r="L224" s="112"/>
      <c r="M224" s="89"/>
      <c r="N224" s="90"/>
      <c r="O224" s="112"/>
      <c r="P224" s="116"/>
      <c r="Q224" s="112"/>
      <c r="R224" s="116"/>
      <c r="S224" s="112"/>
      <c r="T224" s="23">
        <f t="shared" si="11"/>
        <v>0</v>
      </c>
      <c r="U224" s="23"/>
      <c r="AC224" s="31"/>
    </row>
    <row r="225" spans="1:29" ht="18" customHeight="1">
      <c r="A225" s="48">
        <v>217</v>
      </c>
      <c r="B225" s="104" t="str">
        <f t="shared" si="9"/>
        <v/>
      </c>
      <c r="C225" s="357"/>
      <c r="D225" s="358"/>
      <c r="E225" s="84"/>
      <c r="F225" s="120"/>
      <c r="G225" s="93">
        <f t="shared" si="10"/>
        <v>0</v>
      </c>
      <c r="H225" s="94"/>
      <c r="I225" s="87"/>
      <c r="J225" s="88"/>
      <c r="K225" s="90"/>
      <c r="L225" s="112"/>
      <c r="M225" s="89"/>
      <c r="N225" s="90"/>
      <c r="O225" s="112"/>
      <c r="P225" s="116"/>
      <c r="Q225" s="112"/>
      <c r="R225" s="116"/>
      <c r="S225" s="112"/>
      <c r="T225" s="23">
        <f t="shared" si="11"/>
        <v>0</v>
      </c>
      <c r="U225" s="23"/>
      <c r="AC225" s="31"/>
    </row>
    <row r="226" spans="1:29" ht="18" customHeight="1">
      <c r="A226" s="48">
        <v>218</v>
      </c>
      <c r="B226" s="104" t="str">
        <f t="shared" si="9"/>
        <v/>
      </c>
      <c r="C226" s="357"/>
      <c r="D226" s="358"/>
      <c r="E226" s="84"/>
      <c r="F226" s="120"/>
      <c r="G226" s="93">
        <f t="shared" si="10"/>
        <v>0</v>
      </c>
      <c r="H226" s="94"/>
      <c r="I226" s="87"/>
      <c r="J226" s="88"/>
      <c r="K226" s="90"/>
      <c r="L226" s="112"/>
      <c r="M226" s="89"/>
      <c r="N226" s="90"/>
      <c r="O226" s="112"/>
      <c r="P226" s="116"/>
      <c r="Q226" s="112"/>
      <c r="R226" s="116"/>
      <c r="S226" s="112"/>
      <c r="T226" s="23">
        <f t="shared" si="11"/>
        <v>0</v>
      </c>
      <c r="U226" s="23"/>
      <c r="AC226" s="31"/>
    </row>
    <row r="227" spans="1:29" ht="18" customHeight="1">
      <c r="A227" s="48">
        <v>219</v>
      </c>
      <c r="B227" s="104" t="str">
        <f t="shared" si="9"/>
        <v/>
      </c>
      <c r="C227" s="357"/>
      <c r="D227" s="358"/>
      <c r="E227" s="84"/>
      <c r="F227" s="120"/>
      <c r="G227" s="93">
        <f t="shared" si="10"/>
        <v>0</v>
      </c>
      <c r="H227" s="94"/>
      <c r="I227" s="87"/>
      <c r="J227" s="88"/>
      <c r="K227" s="90"/>
      <c r="L227" s="112"/>
      <c r="M227" s="89"/>
      <c r="N227" s="90"/>
      <c r="O227" s="112"/>
      <c r="P227" s="116"/>
      <c r="Q227" s="112"/>
      <c r="R227" s="116"/>
      <c r="S227" s="112"/>
      <c r="T227" s="23">
        <f t="shared" si="11"/>
        <v>0</v>
      </c>
      <c r="U227" s="23"/>
      <c r="AC227" s="31"/>
    </row>
    <row r="228" spans="1:29" ht="18" customHeight="1">
      <c r="A228" s="48">
        <v>220</v>
      </c>
      <c r="B228" s="104" t="str">
        <f t="shared" ref="B228:B291" si="12">IF($B$9="","",B227+1)</f>
        <v/>
      </c>
      <c r="C228" s="357"/>
      <c r="D228" s="358"/>
      <c r="E228" s="84"/>
      <c r="F228" s="120"/>
      <c r="G228" s="93">
        <f t="shared" si="10"/>
        <v>0</v>
      </c>
      <c r="H228" s="94"/>
      <c r="I228" s="87"/>
      <c r="J228" s="88"/>
      <c r="K228" s="90"/>
      <c r="L228" s="112"/>
      <c r="M228" s="89"/>
      <c r="N228" s="90"/>
      <c r="O228" s="112"/>
      <c r="P228" s="116"/>
      <c r="Q228" s="112"/>
      <c r="R228" s="116"/>
      <c r="S228" s="112"/>
      <c r="T228" s="23">
        <f t="shared" si="11"/>
        <v>0</v>
      </c>
      <c r="U228" s="23"/>
      <c r="AC228" s="31"/>
    </row>
    <row r="229" spans="1:29" ht="18" customHeight="1">
      <c r="A229" s="48">
        <v>221</v>
      </c>
      <c r="B229" s="104" t="str">
        <f t="shared" si="12"/>
        <v/>
      </c>
      <c r="C229" s="357"/>
      <c r="D229" s="358"/>
      <c r="E229" s="84"/>
      <c r="F229" s="120"/>
      <c r="G229" s="93">
        <f t="shared" si="10"/>
        <v>0</v>
      </c>
      <c r="H229" s="94"/>
      <c r="I229" s="87"/>
      <c r="J229" s="88"/>
      <c r="K229" s="90"/>
      <c r="L229" s="112"/>
      <c r="M229" s="89"/>
      <c r="N229" s="90"/>
      <c r="O229" s="112"/>
      <c r="P229" s="116"/>
      <c r="Q229" s="112"/>
      <c r="R229" s="116"/>
      <c r="S229" s="112"/>
      <c r="T229" s="23">
        <f t="shared" si="11"/>
        <v>0</v>
      </c>
      <c r="U229" s="23"/>
      <c r="AC229" s="31"/>
    </row>
    <row r="230" spans="1:29" ht="18" customHeight="1">
      <c r="A230" s="48">
        <v>222</v>
      </c>
      <c r="B230" s="104" t="str">
        <f t="shared" si="12"/>
        <v/>
      </c>
      <c r="C230" s="357"/>
      <c r="D230" s="358"/>
      <c r="E230" s="84"/>
      <c r="F230" s="120"/>
      <c r="G230" s="93">
        <f t="shared" si="10"/>
        <v>0</v>
      </c>
      <c r="H230" s="94"/>
      <c r="I230" s="87"/>
      <c r="J230" s="88"/>
      <c r="K230" s="90"/>
      <c r="L230" s="112"/>
      <c r="M230" s="89"/>
      <c r="N230" s="90"/>
      <c r="O230" s="112"/>
      <c r="P230" s="116"/>
      <c r="Q230" s="112"/>
      <c r="R230" s="116"/>
      <c r="S230" s="112"/>
      <c r="T230" s="23">
        <f t="shared" si="11"/>
        <v>0</v>
      </c>
      <c r="U230" s="23"/>
      <c r="AC230" s="31"/>
    </row>
    <row r="231" spans="1:29" ht="18" customHeight="1">
      <c r="A231" s="48">
        <v>223</v>
      </c>
      <c r="B231" s="104" t="str">
        <f t="shared" si="12"/>
        <v/>
      </c>
      <c r="C231" s="357"/>
      <c r="D231" s="358"/>
      <c r="E231" s="84"/>
      <c r="F231" s="120"/>
      <c r="G231" s="93">
        <f t="shared" si="10"/>
        <v>0</v>
      </c>
      <c r="H231" s="94"/>
      <c r="I231" s="87"/>
      <c r="J231" s="88"/>
      <c r="K231" s="90"/>
      <c r="L231" s="112"/>
      <c r="M231" s="89"/>
      <c r="N231" s="90"/>
      <c r="O231" s="112"/>
      <c r="P231" s="116"/>
      <c r="Q231" s="112"/>
      <c r="R231" s="116"/>
      <c r="S231" s="112"/>
      <c r="T231" s="23">
        <f t="shared" si="11"/>
        <v>0</v>
      </c>
      <c r="U231" s="23"/>
      <c r="AC231" s="31"/>
    </row>
    <row r="232" spans="1:29" ht="18" customHeight="1">
      <c r="A232" s="48">
        <v>224</v>
      </c>
      <c r="B232" s="104" t="str">
        <f t="shared" si="12"/>
        <v/>
      </c>
      <c r="C232" s="357"/>
      <c r="D232" s="358"/>
      <c r="E232" s="84"/>
      <c r="F232" s="120"/>
      <c r="G232" s="93">
        <f t="shared" si="10"/>
        <v>0</v>
      </c>
      <c r="H232" s="94"/>
      <c r="I232" s="87"/>
      <c r="J232" s="88"/>
      <c r="K232" s="90"/>
      <c r="L232" s="112"/>
      <c r="M232" s="89"/>
      <c r="N232" s="90"/>
      <c r="O232" s="112"/>
      <c r="P232" s="116"/>
      <c r="Q232" s="112"/>
      <c r="R232" s="116"/>
      <c r="S232" s="112"/>
      <c r="T232" s="23">
        <f t="shared" si="11"/>
        <v>0</v>
      </c>
      <c r="U232" s="23"/>
      <c r="AC232" s="31"/>
    </row>
    <row r="233" spans="1:29" ht="18" customHeight="1">
      <c r="A233" s="48">
        <v>225</v>
      </c>
      <c r="B233" s="104" t="str">
        <f t="shared" si="12"/>
        <v/>
      </c>
      <c r="C233" s="357"/>
      <c r="D233" s="358"/>
      <c r="E233" s="84"/>
      <c r="F233" s="120"/>
      <c r="G233" s="93">
        <f t="shared" si="10"/>
        <v>0</v>
      </c>
      <c r="H233" s="94"/>
      <c r="I233" s="87"/>
      <c r="J233" s="88"/>
      <c r="K233" s="90"/>
      <c r="L233" s="112"/>
      <c r="M233" s="89"/>
      <c r="N233" s="90"/>
      <c r="O233" s="112"/>
      <c r="P233" s="116"/>
      <c r="Q233" s="112"/>
      <c r="R233" s="116"/>
      <c r="S233" s="112"/>
      <c r="T233" s="23">
        <f t="shared" si="11"/>
        <v>0</v>
      </c>
      <c r="U233" s="23"/>
      <c r="AC233" s="31"/>
    </row>
    <row r="234" spans="1:29" ht="18" customHeight="1">
      <c r="A234" s="48">
        <v>226</v>
      </c>
      <c r="B234" s="104" t="str">
        <f t="shared" si="12"/>
        <v/>
      </c>
      <c r="C234" s="357"/>
      <c r="D234" s="358"/>
      <c r="E234" s="84"/>
      <c r="F234" s="120"/>
      <c r="G234" s="93">
        <f t="shared" si="10"/>
        <v>0</v>
      </c>
      <c r="H234" s="94"/>
      <c r="I234" s="87"/>
      <c r="J234" s="88"/>
      <c r="K234" s="90"/>
      <c r="L234" s="112"/>
      <c r="M234" s="89"/>
      <c r="N234" s="90"/>
      <c r="O234" s="112"/>
      <c r="P234" s="116"/>
      <c r="Q234" s="112"/>
      <c r="R234" s="116"/>
      <c r="S234" s="112"/>
      <c r="T234" s="23">
        <f t="shared" si="11"/>
        <v>0</v>
      </c>
      <c r="U234" s="23"/>
      <c r="AC234" s="31"/>
    </row>
    <row r="235" spans="1:29" ht="18" customHeight="1">
      <c r="A235" s="48">
        <v>227</v>
      </c>
      <c r="B235" s="104" t="str">
        <f t="shared" si="12"/>
        <v/>
      </c>
      <c r="C235" s="357"/>
      <c r="D235" s="358"/>
      <c r="E235" s="84"/>
      <c r="F235" s="120"/>
      <c r="G235" s="93">
        <f t="shared" si="10"/>
        <v>0</v>
      </c>
      <c r="H235" s="94"/>
      <c r="I235" s="87"/>
      <c r="J235" s="88"/>
      <c r="K235" s="90"/>
      <c r="L235" s="112"/>
      <c r="M235" s="89"/>
      <c r="N235" s="90"/>
      <c r="O235" s="112"/>
      <c r="P235" s="116"/>
      <c r="Q235" s="112"/>
      <c r="R235" s="116"/>
      <c r="S235" s="112"/>
      <c r="T235" s="23">
        <f t="shared" si="11"/>
        <v>0</v>
      </c>
      <c r="U235" s="23"/>
      <c r="AC235" s="31"/>
    </row>
    <row r="236" spans="1:29" ht="18" customHeight="1">
      <c r="A236" s="48">
        <v>228</v>
      </c>
      <c r="B236" s="104" t="str">
        <f t="shared" si="12"/>
        <v/>
      </c>
      <c r="C236" s="357"/>
      <c r="D236" s="358"/>
      <c r="E236" s="84"/>
      <c r="F236" s="120"/>
      <c r="G236" s="93">
        <f t="shared" si="10"/>
        <v>0</v>
      </c>
      <c r="H236" s="94"/>
      <c r="I236" s="87"/>
      <c r="J236" s="88"/>
      <c r="K236" s="90"/>
      <c r="L236" s="112"/>
      <c r="M236" s="89"/>
      <c r="N236" s="90"/>
      <c r="O236" s="112"/>
      <c r="P236" s="116"/>
      <c r="Q236" s="112"/>
      <c r="R236" s="116"/>
      <c r="S236" s="112"/>
      <c r="T236" s="23">
        <f t="shared" si="11"/>
        <v>0</v>
      </c>
      <c r="U236" s="23"/>
      <c r="AC236" s="31"/>
    </row>
    <row r="237" spans="1:29" ht="18" customHeight="1">
      <c r="A237" s="48">
        <v>229</v>
      </c>
      <c r="B237" s="104" t="str">
        <f t="shared" si="12"/>
        <v/>
      </c>
      <c r="C237" s="357"/>
      <c r="D237" s="358"/>
      <c r="E237" s="84"/>
      <c r="F237" s="120"/>
      <c r="G237" s="93">
        <f t="shared" si="10"/>
        <v>0</v>
      </c>
      <c r="H237" s="94"/>
      <c r="I237" s="87"/>
      <c r="J237" s="88"/>
      <c r="K237" s="90"/>
      <c r="L237" s="112"/>
      <c r="M237" s="89"/>
      <c r="N237" s="90"/>
      <c r="O237" s="112"/>
      <c r="P237" s="116"/>
      <c r="Q237" s="112"/>
      <c r="R237" s="116"/>
      <c r="S237" s="112"/>
      <c r="T237" s="23">
        <f t="shared" si="11"/>
        <v>0</v>
      </c>
      <c r="U237" s="23"/>
      <c r="AC237" s="31"/>
    </row>
    <row r="238" spans="1:29" ht="18" customHeight="1">
      <c r="A238" s="48">
        <v>230</v>
      </c>
      <c r="B238" s="104" t="str">
        <f t="shared" si="12"/>
        <v/>
      </c>
      <c r="C238" s="357"/>
      <c r="D238" s="358"/>
      <c r="E238" s="84"/>
      <c r="F238" s="120"/>
      <c r="G238" s="93">
        <f t="shared" si="10"/>
        <v>0</v>
      </c>
      <c r="H238" s="94"/>
      <c r="I238" s="87"/>
      <c r="J238" s="88"/>
      <c r="K238" s="90"/>
      <c r="L238" s="112"/>
      <c r="M238" s="89"/>
      <c r="N238" s="90"/>
      <c r="O238" s="112"/>
      <c r="P238" s="116"/>
      <c r="Q238" s="112"/>
      <c r="R238" s="116"/>
      <c r="S238" s="112"/>
      <c r="T238" s="23">
        <f t="shared" si="11"/>
        <v>0</v>
      </c>
      <c r="U238" s="23"/>
      <c r="AC238" s="31"/>
    </row>
    <row r="239" spans="1:29" ht="18" customHeight="1">
      <c r="A239" s="48">
        <v>231</v>
      </c>
      <c r="B239" s="104" t="str">
        <f t="shared" si="12"/>
        <v/>
      </c>
      <c r="C239" s="357"/>
      <c r="D239" s="358"/>
      <c r="E239" s="84"/>
      <c r="F239" s="120"/>
      <c r="G239" s="93">
        <f t="shared" si="10"/>
        <v>0</v>
      </c>
      <c r="H239" s="94"/>
      <c r="I239" s="87"/>
      <c r="J239" s="88"/>
      <c r="K239" s="90"/>
      <c r="L239" s="112"/>
      <c r="M239" s="89"/>
      <c r="N239" s="90"/>
      <c r="O239" s="112"/>
      <c r="P239" s="116"/>
      <c r="Q239" s="112"/>
      <c r="R239" s="116"/>
      <c r="S239" s="112"/>
      <c r="T239" s="23">
        <f t="shared" si="11"/>
        <v>0</v>
      </c>
      <c r="U239" s="23"/>
      <c r="AC239" s="31"/>
    </row>
    <row r="240" spans="1:29" ht="18" customHeight="1">
      <c r="A240" s="48">
        <v>232</v>
      </c>
      <c r="B240" s="104" t="str">
        <f t="shared" si="12"/>
        <v/>
      </c>
      <c r="C240" s="357"/>
      <c r="D240" s="358"/>
      <c r="E240" s="84"/>
      <c r="F240" s="120"/>
      <c r="G240" s="93">
        <f t="shared" si="10"/>
        <v>0</v>
      </c>
      <c r="H240" s="94"/>
      <c r="I240" s="87"/>
      <c r="J240" s="88"/>
      <c r="K240" s="90"/>
      <c r="L240" s="112"/>
      <c r="M240" s="89"/>
      <c r="N240" s="90"/>
      <c r="O240" s="112"/>
      <c r="P240" s="116"/>
      <c r="Q240" s="112"/>
      <c r="R240" s="116"/>
      <c r="S240" s="112"/>
      <c r="T240" s="23">
        <f t="shared" si="11"/>
        <v>0</v>
      </c>
      <c r="U240" s="23"/>
      <c r="AC240" s="31"/>
    </row>
    <row r="241" spans="1:29" ht="18" customHeight="1">
      <c r="A241" s="48">
        <v>233</v>
      </c>
      <c r="B241" s="104" t="str">
        <f t="shared" si="12"/>
        <v/>
      </c>
      <c r="C241" s="357"/>
      <c r="D241" s="358"/>
      <c r="E241" s="84"/>
      <c r="F241" s="120"/>
      <c r="G241" s="93">
        <f t="shared" si="10"/>
        <v>0</v>
      </c>
      <c r="H241" s="94"/>
      <c r="I241" s="87"/>
      <c r="J241" s="88"/>
      <c r="K241" s="90"/>
      <c r="L241" s="112"/>
      <c r="M241" s="89"/>
      <c r="N241" s="90"/>
      <c r="O241" s="112"/>
      <c r="P241" s="116"/>
      <c r="Q241" s="112"/>
      <c r="R241" s="116"/>
      <c r="S241" s="112"/>
      <c r="T241" s="23">
        <f t="shared" si="11"/>
        <v>0</v>
      </c>
      <c r="U241" s="23"/>
      <c r="AC241" s="31"/>
    </row>
    <row r="242" spans="1:29" ht="18" customHeight="1">
      <c r="A242" s="48">
        <v>234</v>
      </c>
      <c r="B242" s="104" t="str">
        <f t="shared" si="12"/>
        <v/>
      </c>
      <c r="C242" s="357"/>
      <c r="D242" s="358"/>
      <c r="E242" s="84"/>
      <c r="F242" s="120"/>
      <c r="G242" s="93">
        <f t="shared" si="10"/>
        <v>0</v>
      </c>
      <c r="H242" s="94"/>
      <c r="I242" s="87"/>
      <c r="J242" s="88"/>
      <c r="K242" s="90"/>
      <c r="L242" s="112"/>
      <c r="M242" s="89"/>
      <c r="N242" s="90"/>
      <c r="O242" s="112"/>
      <c r="P242" s="116"/>
      <c r="Q242" s="112"/>
      <c r="R242" s="116"/>
      <c r="S242" s="112"/>
      <c r="T242" s="23">
        <f t="shared" si="11"/>
        <v>0</v>
      </c>
      <c r="U242" s="23"/>
      <c r="AC242" s="31"/>
    </row>
    <row r="243" spans="1:29" ht="18" customHeight="1">
      <c r="A243" s="48">
        <v>235</v>
      </c>
      <c r="B243" s="104" t="str">
        <f t="shared" si="12"/>
        <v/>
      </c>
      <c r="C243" s="357"/>
      <c r="D243" s="358"/>
      <c r="E243" s="84"/>
      <c r="F243" s="120"/>
      <c r="G243" s="93">
        <f t="shared" si="10"/>
        <v>0</v>
      </c>
      <c r="H243" s="94"/>
      <c r="I243" s="87"/>
      <c r="J243" s="88"/>
      <c r="K243" s="90"/>
      <c r="L243" s="112"/>
      <c r="M243" s="89"/>
      <c r="N243" s="90"/>
      <c r="O243" s="112"/>
      <c r="P243" s="116"/>
      <c r="Q243" s="112"/>
      <c r="R243" s="116"/>
      <c r="S243" s="112"/>
      <c r="T243" s="23">
        <f t="shared" si="11"/>
        <v>0</v>
      </c>
      <c r="U243" s="23"/>
      <c r="AC243" s="31"/>
    </row>
    <row r="244" spans="1:29" ht="18" customHeight="1">
      <c r="A244" s="48">
        <v>236</v>
      </c>
      <c r="B244" s="104" t="str">
        <f t="shared" si="12"/>
        <v/>
      </c>
      <c r="C244" s="357"/>
      <c r="D244" s="358"/>
      <c r="E244" s="84"/>
      <c r="F244" s="120"/>
      <c r="G244" s="93">
        <f t="shared" si="10"/>
        <v>0</v>
      </c>
      <c r="H244" s="94"/>
      <c r="I244" s="87"/>
      <c r="J244" s="88"/>
      <c r="K244" s="90"/>
      <c r="L244" s="112"/>
      <c r="M244" s="89"/>
      <c r="N244" s="90"/>
      <c r="O244" s="112"/>
      <c r="P244" s="116"/>
      <c r="Q244" s="112"/>
      <c r="R244" s="116"/>
      <c r="S244" s="112"/>
      <c r="T244" s="23">
        <f t="shared" si="11"/>
        <v>0</v>
      </c>
      <c r="U244" s="23"/>
      <c r="AC244" s="31"/>
    </row>
    <row r="245" spans="1:29" ht="18" customHeight="1">
      <c r="A245" s="48">
        <v>237</v>
      </c>
      <c r="B245" s="104" t="str">
        <f t="shared" si="12"/>
        <v/>
      </c>
      <c r="C245" s="357"/>
      <c r="D245" s="358"/>
      <c r="E245" s="84"/>
      <c r="F245" s="120"/>
      <c r="G245" s="93">
        <f t="shared" si="10"/>
        <v>0</v>
      </c>
      <c r="H245" s="94"/>
      <c r="I245" s="87"/>
      <c r="J245" s="88"/>
      <c r="K245" s="90"/>
      <c r="L245" s="112"/>
      <c r="M245" s="89"/>
      <c r="N245" s="90"/>
      <c r="O245" s="112"/>
      <c r="P245" s="116"/>
      <c r="Q245" s="112"/>
      <c r="R245" s="116"/>
      <c r="S245" s="112"/>
      <c r="T245" s="23">
        <f t="shared" si="11"/>
        <v>0</v>
      </c>
      <c r="U245" s="23"/>
      <c r="AC245" s="31"/>
    </row>
    <row r="246" spans="1:29" ht="18" customHeight="1">
      <c r="A246" s="48">
        <v>238</v>
      </c>
      <c r="B246" s="104" t="str">
        <f t="shared" si="12"/>
        <v/>
      </c>
      <c r="C246" s="357"/>
      <c r="D246" s="358"/>
      <c r="E246" s="84"/>
      <c r="F246" s="120"/>
      <c r="G246" s="93">
        <f t="shared" si="10"/>
        <v>0</v>
      </c>
      <c r="H246" s="94"/>
      <c r="I246" s="87"/>
      <c r="J246" s="88"/>
      <c r="K246" s="90"/>
      <c r="L246" s="112"/>
      <c r="M246" s="89"/>
      <c r="N246" s="90"/>
      <c r="O246" s="112"/>
      <c r="P246" s="116"/>
      <c r="Q246" s="112"/>
      <c r="R246" s="116"/>
      <c r="S246" s="112"/>
      <c r="T246" s="23">
        <f t="shared" si="11"/>
        <v>0</v>
      </c>
      <c r="U246" s="23"/>
      <c r="AC246" s="31"/>
    </row>
    <row r="247" spans="1:29" ht="18" customHeight="1">
      <c r="A247" s="48">
        <v>239</v>
      </c>
      <c r="B247" s="104" t="str">
        <f t="shared" si="12"/>
        <v/>
      </c>
      <c r="C247" s="357"/>
      <c r="D247" s="358"/>
      <c r="E247" s="84"/>
      <c r="F247" s="120"/>
      <c r="G247" s="93">
        <f t="shared" si="10"/>
        <v>0</v>
      </c>
      <c r="H247" s="94"/>
      <c r="I247" s="87"/>
      <c r="J247" s="88"/>
      <c r="K247" s="90"/>
      <c r="L247" s="112"/>
      <c r="M247" s="89"/>
      <c r="N247" s="90"/>
      <c r="O247" s="112"/>
      <c r="P247" s="116"/>
      <c r="Q247" s="112"/>
      <c r="R247" s="116"/>
      <c r="S247" s="112"/>
      <c r="T247" s="23">
        <f t="shared" si="11"/>
        <v>0</v>
      </c>
      <c r="U247" s="23"/>
      <c r="AC247" s="31"/>
    </row>
    <row r="248" spans="1:29" ht="18" customHeight="1">
      <c r="A248" s="48">
        <v>240</v>
      </c>
      <c r="B248" s="104" t="str">
        <f t="shared" si="12"/>
        <v/>
      </c>
      <c r="C248" s="357"/>
      <c r="D248" s="358"/>
      <c r="E248" s="84"/>
      <c r="F248" s="120"/>
      <c r="G248" s="93">
        <f t="shared" si="10"/>
        <v>0</v>
      </c>
      <c r="H248" s="94"/>
      <c r="I248" s="87"/>
      <c r="J248" s="88"/>
      <c r="K248" s="90"/>
      <c r="L248" s="112"/>
      <c r="M248" s="89"/>
      <c r="N248" s="90"/>
      <c r="O248" s="112"/>
      <c r="P248" s="116"/>
      <c r="Q248" s="112"/>
      <c r="R248" s="116"/>
      <c r="S248" s="112"/>
      <c r="T248" s="23">
        <f t="shared" si="11"/>
        <v>0</v>
      </c>
      <c r="U248" s="23"/>
      <c r="AC248" s="31"/>
    </row>
    <row r="249" spans="1:29" ht="18" customHeight="1">
      <c r="A249" s="48">
        <v>241</v>
      </c>
      <c r="B249" s="104" t="str">
        <f t="shared" si="12"/>
        <v/>
      </c>
      <c r="C249" s="357"/>
      <c r="D249" s="358"/>
      <c r="E249" s="84"/>
      <c r="F249" s="120"/>
      <c r="G249" s="93">
        <f t="shared" si="10"/>
        <v>0</v>
      </c>
      <c r="H249" s="94"/>
      <c r="I249" s="87"/>
      <c r="J249" s="88"/>
      <c r="K249" s="90"/>
      <c r="L249" s="112"/>
      <c r="M249" s="89"/>
      <c r="N249" s="90"/>
      <c r="O249" s="112"/>
      <c r="P249" s="116"/>
      <c r="Q249" s="112"/>
      <c r="R249" s="116"/>
      <c r="S249" s="112"/>
      <c r="T249" s="23">
        <f t="shared" si="11"/>
        <v>0</v>
      </c>
      <c r="U249" s="23"/>
      <c r="AC249" s="31"/>
    </row>
    <row r="250" spans="1:29" ht="18" customHeight="1">
      <c r="A250" s="48">
        <v>242</v>
      </c>
      <c r="B250" s="104" t="str">
        <f t="shared" si="12"/>
        <v/>
      </c>
      <c r="C250" s="357"/>
      <c r="D250" s="358"/>
      <c r="E250" s="84"/>
      <c r="F250" s="120"/>
      <c r="G250" s="93">
        <f t="shared" si="10"/>
        <v>0</v>
      </c>
      <c r="H250" s="94"/>
      <c r="I250" s="87"/>
      <c r="J250" s="88"/>
      <c r="K250" s="90"/>
      <c r="L250" s="112"/>
      <c r="M250" s="89"/>
      <c r="N250" s="90"/>
      <c r="O250" s="112"/>
      <c r="P250" s="116"/>
      <c r="Q250" s="112"/>
      <c r="R250" s="116"/>
      <c r="S250" s="112"/>
      <c r="T250" s="23">
        <f t="shared" si="11"/>
        <v>0</v>
      </c>
      <c r="U250" s="23"/>
      <c r="AC250" s="31"/>
    </row>
    <row r="251" spans="1:29" ht="18" customHeight="1">
      <c r="A251" s="48">
        <v>243</v>
      </c>
      <c r="B251" s="104" t="str">
        <f t="shared" si="12"/>
        <v/>
      </c>
      <c r="C251" s="357"/>
      <c r="D251" s="358"/>
      <c r="E251" s="84"/>
      <c r="F251" s="120"/>
      <c r="G251" s="93">
        <f t="shared" si="10"/>
        <v>0</v>
      </c>
      <c r="H251" s="94"/>
      <c r="I251" s="87"/>
      <c r="J251" s="88"/>
      <c r="K251" s="90"/>
      <c r="L251" s="112"/>
      <c r="M251" s="89"/>
      <c r="N251" s="90"/>
      <c r="O251" s="112"/>
      <c r="P251" s="116"/>
      <c r="Q251" s="112"/>
      <c r="R251" s="116"/>
      <c r="S251" s="112"/>
      <c r="T251" s="23">
        <f t="shared" si="11"/>
        <v>0</v>
      </c>
      <c r="U251" s="23"/>
      <c r="AC251" s="31"/>
    </row>
    <row r="252" spans="1:29" ht="18" customHeight="1">
      <c r="A252" s="48">
        <v>244</v>
      </c>
      <c r="B252" s="104" t="str">
        <f t="shared" si="12"/>
        <v/>
      </c>
      <c r="C252" s="357"/>
      <c r="D252" s="358"/>
      <c r="E252" s="84"/>
      <c r="F252" s="120"/>
      <c r="G252" s="93">
        <f t="shared" si="10"/>
        <v>0</v>
      </c>
      <c r="H252" s="94"/>
      <c r="I252" s="87"/>
      <c r="J252" s="88"/>
      <c r="K252" s="90"/>
      <c r="L252" s="112"/>
      <c r="M252" s="89"/>
      <c r="N252" s="90"/>
      <c r="O252" s="112"/>
      <c r="P252" s="116"/>
      <c r="Q252" s="112"/>
      <c r="R252" s="116"/>
      <c r="S252" s="112"/>
      <c r="T252" s="23">
        <f t="shared" si="11"/>
        <v>0</v>
      </c>
      <c r="U252" s="23"/>
      <c r="AC252" s="31"/>
    </row>
    <row r="253" spans="1:29" ht="18" customHeight="1">
      <c r="A253" s="48">
        <v>245</v>
      </c>
      <c r="B253" s="104" t="str">
        <f t="shared" si="12"/>
        <v/>
      </c>
      <c r="C253" s="357"/>
      <c r="D253" s="358"/>
      <c r="E253" s="84"/>
      <c r="F253" s="120"/>
      <c r="G253" s="93">
        <f t="shared" si="10"/>
        <v>0</v>
      </c>
      <c r="H253" s="94"/>
      <c r="I253" s="87"/>
      <c r="J253" s="88"/>
      <c r="K253" s="90"/>
      <c r="L253" s="112"/>
      <c r="M253" s="89"/>
      <c r="N253" s="90"/>
      <c r="O253" s="112"/>
      <c r="P253" s="116"/>
      <c r="Q253" s="112"/>
      <c r="R253" s="116"/>
      <c r="S253" s="112"/>
      <c r="T253" s="23">
        <f t="shared" si="11"/>
        <v>0</v>
      </c>
      <c r="U253" s="23"/>
      <c r="AC253" s="31"/>
    </row>
    <row r="254" spans="1:29" ht="18" customHeight="1">
      <c r="A254" s="48">
        <v>246</v>
      </c>
      <c r="B254" s="104" t="str">
        <f t="shared" si="12"/>
        <v/>
      </c>
      <c r="C254" s="357"/>
      <c r="D254" s="358"/>
      <c r="E254" s="84"/>
      <c r="F254" s="120"/>
      <c r="G254" s="93">
        <f t="shared" si="10"/>
        <v>0</v>
      </c>
      <c r="H254" s="94"/>
      <c r="I254" s="87"/>
      <c r="J254" s="88"/>
      <c r="K254" s="90"/>
      <c r="L254" s="112"/>
      <c r="M254" s="89"/>
      <c r="N254" s="90"/>
      <c r="O254" s="112"/>
      <c r="P254" s="116"/>
      <c r="Q254" s="112"/>
      <c r="R254" s="116"/>
      <c r="S254" s="112"/>
      <c r="T254" s="23">
        <f t="shared" si="11"/>
        <v>0</v>
      </c>
      <c r="U254" s="23"/>
      <c r="AC254" s="31"/>
    </row>
    <row r="255" spans="1:29" ht="18" customHeight="1">
      <c r="A255" s="48">
        <v>247</v>
      </c>
      <c r="B255" s="104" t="str">
        <f t="shared" si="12"/>
        <v/>
      </c>
      <c r="C255" s="357"/>
      <c r="D255" s="358"/>
      <c r="E255" s="84"/>
      <c r="F255" s="120"/>
      <c r="G255" s="93">
        <f t="shared" si="10"/>
        <v>0</v>
      </c>
      <c r="H255" s="94"/>
      <c r="I255" s="87"/>
      <c r="J255" s="88"/>
      <c r="K255" s="90"/>
      <c r="L255" s="112"/>
      <c r="M255" s="89"/>
      <c r="N255" s="90"/>
      <c r="O255" s="112"/>
      <c r="P255" s="116"/>
      <c r="Q255" s="112"/>
      <c r="R255" s="116"/>
      <c r="S255" s="112"/>
      <c r="T255" s="23">
        <f t="shared" si="11"/>
        <v>0</v>
      </c>
      <c r="U255" s="23"/>
      <c r="AC255" s="31"/>
    </row>
    <row r="256" spans="1:29" ht="18" customHeight="1">
      <c r="A256" s="48">
        <v>248</v>
      </c>
      <c r="B256" s="104" t="str">
        <f t="shared" si="12"/>
        <v/>
      </c>
      <c r="C256" s="357"/>
      <c r="D256" s="358"/>
      <c r="E256" s="84"/>
      <c r="F256" s="120"/>
      <c r="G256" s="93">
        <f t="shared" si="10"/>
        <v>0</v>
      </c>
      <c r="H256" s="94"/>
      <c r="I256" s="87"/>
      <c r="J256" s="88"/>
      <c r="K256" s="90"/>
      <c r="L256" s="112"/>
      <c r="M256" s="89"/>
      <c r="N256" s="90"/>
      <c r="O256" s="112"/>
      <c r="P256" s="116"/>
      <c r="Q256" s="112"/>
      <c r="R256" s="116"/>
      <c r="S256" s="112"/>
      <c r="T256" s="23">
        <f t="shared" si="11"/>
        <v>0</v>
      </c>
      <c r="U256" s="23"/>
      <c r="AC256" s="31"/>
    </row>
    <row r="257" spans="1:29" ht="18" customHeight="1">
      <c r="A257" s="48">
        <v>249</v>
      </c>
      <c r="B257" s="104" t="str">
        <f t="shared" si="12"/>
        <v/>
      </c>
      <c r="C257" s="357"/>
      <c r="D257" s="358"/>
      <c r="E257" s="84"/>
      <c r="F257" s="120"/>
      <c r="G257" s="93">
        <f t="shared" si="10"/>
        <v>0</v>
      </c>
      <c r="H257" s="94"/>
      <c r="I257" s="87"/>
      <c r="J257" s="88"/>
      <c r="K257" s="90"/>
      <c r="L257" s="112"/>
      <c r="M257" s="89"/>
      <c r="N257" s="90"/>
      <c r="O257" s="112"/>
      <c r="P257" s="116"/>
      <c r="Q257" s="112"/>
      <c r="R257" s="116"/>
      <c r="S257" s="112"/>
      <c r="T257" s="23">
        <f t="shared" si="11"/>
        <v>0</v>
      </c>
      <c r="U257" s="23"/>
      <c r="AC257" s="31"/>
    </row>
    <row r="258" spans="1:29" ht="18" customHeight="1">
      <c r="A258" s="48">
        <v>250</v>
      </c>
      <c r="B258" s="104" t="str">
        <f t="shared" si="12"/>
        <v/>
      </c>
      <c r="C258" s="357"/>
      <c r="D258" s="358"/>
      <c r="E258" s="84"/>
      <c r="F258" s="120"/>
      <c r="G258" s="93">
        <f t="shared" si="10"/>
        <v>0</v>
      </c>
      <c r="H258" s="94"/>
      <c r="I258" s="87"/>
      <c r="J258" s="88"/>
      <c r="K258" s="90"/>
      <c r="L258" s="112"/>
      <c r="M258" s="89"/>
      <c r="N258" s="90"/>
      <c r="O258" s="112"/>
      <c r="P258" s="116"/>
      <c r="Q258" s="112"/>
      <c r="R258" s="116"/>
      <c r="S258" s="112"/>
      <c r="T258" s="23">
        <f t="shared" si="11"/>
        <v>0</v>
      </c>
      <c r="U258" s="23"/>
      <c r="AC258" s="31"/>
    </row>
    <row r="259" spans="1:29" ht="18" customHeight="1">
      <c r="A259" s="48">
        <v>251</v>
      </c>
      <c r="B259" s="104" t="str">
        <f t="shared" si="12"/>
        <v/>
      </c>
      <c r="C259" s="357"/>
      <c r="D259" s="358"/>
      <c r="E259" s="84"/>
      <c r="F259" s="120"/>
      <c r="G259" s="93">
        <f t="shared" si="10"/>
        <v>0</v>
      </c>
      <c r="H259" s="94"/>
      <c r="I259" s="87"/>
      <c r="J259" s="88"/>
      <c r="K259" s="90"/>
      <c r="L259" s="112"/>
      <c r="M259" s="89"/>
      <c r="N259" s="90"/>
      <c r="O259" s="112"/>
      <c r="P259" s="116"/>
      <c r="Q259" s="112"/>
      <c r="R259" s="116"/>
      <c r="S259" s="112"/>
      <c r="T259" s="23">
        <f t="shared" si="11"/>
        <v>0</v>
      </c>
      <c r="U259" s="23"/>
      <c r="AC259" s="31"/>
    </row>
    <row r="260" spans="1:29" ht="18" customHeight="1">
      <c r="A260" s="48">
        <v>252</v>
      </c>
      <c r="B260" s="104" t="str">
        <f t="shared" si="12"/>
        <v/>
      </c>
      <c r="C260" s="357"/>
      <c r="D260" s="358"/>
      <c r="E260" s="84"/>
      <c r="F260" s="120"/>
      <c r="G260" s="93">
        <f t="shared" si="10"/>
        <v>0</v>
      </c>
      <c r="H260" s="94"/>
      <c r="I260" s="87"/>
      <c r="J260" s="88"/>
      <c r="K260" s="90"/>
      <c r="L260" s="112"/>
      <c r="M260" s="89"/>
      <c r="N260" s="90"/>
      <c r="O260" s="112"/>
      <c r="P260" s="116"/>
      <c r="Q260" s="112"/>
      <c r="R260" s="116"/>
      <c r="S260" s="112"/>
      <c r="T260" s="23">
        <f t="shared" si="11"/>
        <v>0</v>
      </c>
      <c r="U260" s="23"/>
      <c r="AC260" s="31"/>
    </row>
    <row r="261" spans="1:29" ht="18" customHeight="1">
      <c r="A261" s="48">
        <v>253</v>
      </c>
      <c r="B261" s="104" t="str">
        <f t="shared" si="12"/>
        <v/>
      </c>
      <c r="C261" s="357"/>
      <c r="D261" s="358"/>
      <c r="E261" s="84"/>
      <c r="F261" s="120"/>
      <c r="G261" s="93">
        <f t="shared" si="10"/>
        <v>0</v>
      </c>
      <c r="H261" s="94"/>
      <c r="I261" s="87"/>
      <c r="J261" s="88"/>
      <c r="K261" s="90"/>
      <c r="L261" s="112"/>
      <c r="M261" s="89"/>
      <c r="N261" s="90"/>
      <c r="O261" s="112"/>
      <c r="P261" s="116"/>
      <c r="Q261" s="112"/>
      <c r="R261" s="116"/>
      <c r="S261" s="112"/>
      <c r="T261" s="23">
        <f t="shared" si="11"/>
        <v>0</v>
      </c>
      <c r="U261" s="23"/>
      <c r="AC261" s="31"/>
    </row>
    <row r="262" spans="1:29" ht="18" customHeight="1">
      <c r="A262" s="48">
        <v>254</v>
      </c>
      <c r="B262" s="104" t="str">
        <f t="shared" si="12"/>
        <v/>
      </c>
      <c r="C262" s="357"/>
      <c r="D262" s="358"/>
      <c r="E262" s="84"/>
      <c r="F262" s="120"/>
      <c r="G262" s="93">
        <f t="shared" si="10"/>
        <v>0</v>
      </c>
      <c r="H262" s="94"/>
      <c r="I262" s="87"/>
      <c r="J262" s="88"/>
      <c r="K262" s="90"/>
      <c r="L262" s="112"/>
      <c r="M262" s="89"/>
      <c r="N262" s="90"/>
      <c r="O262" s="112"/>
      <c r="P262" s="116"/>
      <c r="Q262" s="112"/>
      <c r="R262" s="116"/>
      <c r="S262" s="112"/>
      <c r="T262" s="23">
        <f t="shared" si="11"/>
        <v>0</v>
      </c>
      <c r="U262" s="23"/>
      <c r="AC262" s="31"/>
    </row>
    <row r="263" spans="1:29" ht="18" customHeight="1">
      <c r="A263" s="48">
        <v>255</v>
      </c>
      <c r="B263" s="104" t="str">
        <f t="shared" si="12"/>
        <v/>
      </c>
      <c r="C263" s="357"/>
      <c r="D263" s="358"/>
      <c r="E263" s="84"/>
      <c r="F263" s="120"/>
      <c r="G263" s="93">
        <f t="shared" si="10"/>
        <v>0</v>
      </c>
      <c r="H263" s="94"/>
      <c r="I263" s="87"/>
      <c r="J263" s="88"/>
      <c r="K263" s="90"/>
      <c r="L263" s="112"/>
      <c r="M263" s="89"/>
      <c r="N263" s="90"/>
      <c r="O263" s="112"/>
      <c r="P263" s="116"/>
      <c r="Q263" s="112"/>
      <c r="R263" s="116"/>
      <c r="S263" s="112"/>
      <c r="T263" s="23">
        <f t="shared" si="11"/>
        <v>0</v>
      </c>
      <c r="U263" s="23"/>
      <c r="AC263" s="31"/>
    </row>
    <row r="264" spans="1:29" ht="18" customHeight="1">
      <c r="A264" s="48">
        <v>256</v>
      </c>
      <c r="B264" s="104" t="str">
        <f t="shared" si="12"/>
        <v/>
      </c>
      <c r="C264" s="357"/>
      <c r="D264" s="358"/>
      <c r="E264" s="84"/>
      <c r="F264" s="120"/>
      <c r="G264" s="93">
        <f t="shared" si="10"/>
        <v>0</v>
      </c>
      <c r="H264" s="94"/>
      <c r="I264" s="87"/>
      <c r="J264" s="88"/>
      <c r="K264" s="90"/>
      <c r="L264" s="112"/>
      <c r="M264" s="89"/>
      <c r="N264" s="90"/>
      <c r="O264" s="112"/>
      <c r="P264" s="116"/>
      <c r="Q264" s="112"/>
      <c r="R264" s="116"/>
      <c r="S264" s="112"/>
      <c r="T264" s="23">
        <f t="shared" si="11"/>
        <v>0</v>
      </c>
      <c r="U264" s="23"/>
      <c r="AC264" s="31"/>
    </row>
    <row r="265" spans="1:29" ht="18" customHeight="1">
      <c r="A265" s="48">
        <v>257</v>
      </c>
      <c r="B265" s="104" t="str">
        <f t="shared" si="12"/>
        <v/>
      </c>
      <c r="C265" s="357"/>
      <c r="D265" s="358"/>
      <c r="E265" s="84"/>
      <c r="F265" s="120"/>
      <c r="G265" s="93">
        <f t="shared" ref="G265:G308" si="13">$E$2</f>
        <v>0</v>
      </c>
      <c r="H265" s="94"/>
      <c r="I265" s="87"/>
      <c r="J265" s="88"/>
      <c r="K265" s="90"/>
      <c r="L265" s="112"/>
      <c r="M265" s="89"/>
      <c r="N265" s="90"/>
      <c r="O265" s="112"/>
      <c r="P265" s="116"/>
      <c r="Q265" s="112"/>
      <c r="R265" s="116"/>
      <c r="S265" s="112"/>
      <c r="T265" s="23">
        <f t="shared" ref="T265:T308" si="14">COUNTA(J265,M265)</f>
        <v>0</v>
      </c>
      <c r="U265" s="23"/>
      <c r="AC265" s="31"/>
    </row>
    <row r="266" spans="1:29" ht="18" customHeight="1">
      <c r="A266" s="48">
        <v>258</v>
      </c>
      <c r="B266" s="104" t="str">
        <f t="shared" si="12"/>
        <v/>
      </c>
      <c r="C266" s="357"/>
      <c r="D266" s="358"/>
      <c r="E266" s="84"/>
      <c r="F266" s="120"/>
      <c r="G266" s="93">
        <f t="shared" si="13"/>
        <v>0</v>
      </c>
      <c r="H266" s="94"/>
      <c r="I266" s="87"/>
      <c r="J266" s="88"/>
      <c r="K266" s="90"/>
      <c r="L266" s="112"/>
      <c r="M266" s="89"/>
      <c r="N266" s="90"/>
      <c r="O266" s="112"/>
      <c r="P266" s="116"/>
      <c r="Q266" s="112"/>
      <c r="R266" s="116"/>
      <c r="S266" s="112"/>
      <c r="T266" s="23">
        <f t="shared" si="14"/>
        <v>0</v>
      </c>
      <c r="U266" s="23"/>
      <c r="AC266" s="31"/>
    </row>
    <row r="267" spans="1:29" ht="18" customHeight="1">
      <c r="A267" s="48">
        <v>259</v>
      </c>
      <c r="B267" s="104" t="str">
        <f t="shared" si="12"/>
        <v/>
      </c>
      <c r="C267" s="357"/>
      <c r="D267" s="358"/>
      <c r="E267" s="84"/>
      <c r="F267" s="120"/>
      <c r="G267" s="93">
        <f t="shared" si="13"/>
        <v>0</v>
      </c>
      <c r="H267" s="94"/>
      <c r="I267" s="87"/>
      <c r="J267" s="88"/>
      <c r="K267" s="90"/>
      <c r="L267" s="112"/>
      <c r="M267" s="89"/>
      <c r="N267" s="90"/>
      <c r="O267" s="112"/>
      <c r="P267" s="116"/>
      <c r="Q267" s="112"/>
      <c r="R267" s="116"/>
      <c r="S267" s="112"/>
      <c r="T267" s="23">
        <f t="shared" si="14"/>
        <v>0</v>
      </c>
      <c r="U267" s="23"/>
      <c r="AC267" s="31"/>
    </row>
    <row r="268" spans="1:29" ht="18" customHeight="1">
      <c r="A268" s="48">
        <v>260</v>
      </c>
      <c r="B268" s="104" t="str">
        <f t="shared" si="12"/>
        <v/>
      </c>
      <c r="C268" s="357"/>
      <c r="D268" s="358"/>
      <c r="E268" s="84"/>
      <c r="F268" s="120"/>
      <c r="G268" s="93">
        <f t="shared" si="13"/>
        <v>0</v>
      </c>
      <c r="H268" s="94"/>
      <c r="I268" s="87"/>
      <c r="J268" s="88"/>
      <c r="K268" s="90"/>
      <c r="L268" s="112"/>
      <c r="M268" s="89"/>
      <c r="N268" s="90"/>
      <c r="O268" s="112"/>
      <c r="P268" s="116"/>
      <c r="Q268" s="112"/>
      <c r="R268" s="116"/>
      <c r="S268" s="112"/>
      <c r="T268" s="23">
        <f t="shared" si="14"/>
        <v>0</v>
      </c>
      <c r="U268" s="23"/>
      <c r="AC268" s="31"/>
    </row>
    <row r="269" spans="1:29" ht="18" customHeight="1">
      <c r="A269" s="48">
        <v>261</v>
      </c>
      <c r="B269" s="104" t="str">
        <f t="shared" si="12"/>
        <v/>
      </c>
      <c r="C269" s="357"/>
      <c r="D269" s="358"/>
      <c r="E269" s="84"/>
      <c r="F269" s="120"/>
      <c r="G269" s="93">
        <f t="shared" si="13"/>
        <v>0</v>
      </c>
      <c r="H269" s="94"/>
      <c r="I269" s="87"/>
      <c r="J269" s="88"/>
      <c r="K269" s="90"/>
      <c r="L269" s="112"/>
      <c r="M269" s="89"/>
      <c r="N269" s="90"/>
      <c r="O269" s="112"/>
      <c r="P269" s="116"/>
      <c r="Q269" s="112"/>
      <c r="R269" s="116"/>
      <c r="S269" s="112"/>
      <c r="T269" s="23">
        <f t="shared" si="14"/>
        <v>0</v>
      </c>
      <c r="U269" s="23"/>
      <c r="AC269" s="31"/>
    </row>
    <row r="270" spans="1:29" ht="18" customHeight="1">
      <c r="A270" s="48">
        <v>262</v>
      </c>
      <c r="B270" s="104" t="str">
        <f t="shared" si="12"/>
        <v/>
      </c>
      <c r="C270" s="357"/>
      <c r="D270" s="358"/>
      <c r="E270" s="84"/>
      <c r="F270" s="120"/>
      <c r="G270" s="93">
        <f t="shared" si="13"/>
        <v>0</v>
      </c>
      <c r="H270" s="94"/>
      <c r="I270" s="87"/>
      <c r="J270" s="88"/>
      <c r="K270" s="90"/>
      <c r="L270" s="112"/>
      <c r="M270" s="89"/>
      <c r="N270" s="90"/>
      <c r="O270" s="112"/>
      <c r="P270" s="116"/>
      <c r="Q270" s="112"/>
      <c r="R270" s="116"/>
      <c r="S270" s="112"/>
      <c r="T270" s="23">
        <f t="shared" si="14"/>
        <v>0</v>
      </c>
      <c r="U270" s="23"/>
      <c r="AC270" s="31"/>
    </row>
    <row r="271" spans="1:29" ht="18" customHeight="1">
      <c r="A271" s="48">
        <v>263</v>
      </c>
      <c r="B271" s="104" t="str">
        <f t="shared" si="12"/>
        <v/>
      </c>
      <c r="C271" s="357"/>
      <c r="D271" s="358"/>
      <c r="E271" s="84"/>
      <c r="F271" s="120"/>
      <c r="G271" s="93">
        <f t="shared" si="13"/>
        <v>0</v>
      </c>
      <c r="H271" s="94"/>
      <c r="I271" s="87"/>
      <c r="J271" s="88"/>
      <c r="K271" s="90"/>
      <c r="L271" s="112"/>
      <c r="M271" s="89"/>
      <c r="N271" s="90"/>
      <c r="O271" s="112"/>
      <c r="P271" s="116"/>
      <c r="Q271" s="112"/>
      <c r="R271" s="116"/>
      <c r="S271" s="112"/>
      <c r="T271" s="23">
        <f t="shared" si="14"/>
        <v>0</v>
      </c>
      <c r="U271" s="23"/>
      <c r="AC271" s="31"/>
    </row>
    <row r="272" spans="1:29" ht="18" customHeight="1">
      <c r="A272" s="48">
        <v>264</v>
      </c>
      <c r="B272" s="104" t="str">
        <f t="shared" si="12"/>
        <v/>
      </c>
      <c r="C272" s="357"/>
      <c r="D272" s="358"/>
      <c r="E272" s="84"/>
      <c r="F272" s="120"/>
      <c r="G272" s="93">
        <f t="shared" si="13"/>
        <v>0</v>
      </c>
      <c r="H272" s="94"/>
      <c r="I272" s="87"/>
      <c r="J272" s="88"/>
      <c r="K272" s="90"/>
      <c r="L272" s="112"/>
      <c r="M272" s="89"/>
      <c r="N272" s="90"/>
      <c r="O272" s="112"/>
      <c r="P272" s="116"/>
      <c r="Q272" s="112"/>
      <c r="R272" s="116"/>
      <c r="S272" s="112"/>
      <c r="T272" s="23">
        <f t="shared" si="14"/>
        <v>0</v>
      </c>
      <c r="U272" s="23"/>
      <c r="AC272" s="31"/>
    </row>
    <row r="273" spans="1:29" ht="18" customHeight="1">
      <c r="A273" s="48">
        <v>265</v>
      </c>
      <c r="B273" s="104" t="str">
        <f t="shared" si="12"/>
        <v/>
      </c>
      <c r="C273" s="357"/>
      <c r="D273" s="358"/>
      <c r="E273" s="84"/>
      <c r="F273" s="120"/>
      <c r="G273" s="93">
        <f t="shared" si="13"/>
        <v>0</v>
      </c>
      <c r="H273" s="94"/>
      <c r="I273" s="87"/>
      <c r="J273" s="88"/>
      <c r="K273" s="90"/>
      <c r="L273" s="112"/>
      <c r="M273" s="89"/>
      <c r="N273" s="90"/>
      <c r="O273" s="112"/>
      <c r="P273" s="116"/>
      <c r="Q273" s="112"/>
      <c r="R273" s="116"/>
      <c r="S273" s="112"/>
      <c r="T273" s="23">
        <f t="shared" si="14"/>
        <v>0</v>
      </c>
      <c r="U273" s="23"/>
      <c r="AC273" s="31"/>
    </row>
    <row r="274" spans="1:29" ht="18" customHeight="1">
      <c r="A274" s="48">
        <v>266</v>
      </c>
      <c r="B274" s="104" t="str">
        <f t="shared" si="12"/>
        <v/>
      </c>
      <c r="C274" s="357"/>
      <c r="D274" s="358"/>
      <c r="E274" s="84"/>
      <c r="F274" s="120"/>
      <c r="G274" s="93">
        <f t="shared" si="13"/>
        <v>0</v>
      </c>
      <c r="H274" s="94"/>
      <c r="I274" s="87"/>
      <c r="J274" s="88"/>
      <c r="K274" s="90"/>
      <c r="L274" s="112"/>
      <c r="M274" s="89"/>
      <c r="N274" s="90"/>
      <c r="O274" s="112"/>
      <c r="P274" s="116"/>
      <c r="Q274" s="112"/>
      <c r="R274" s="116"/>
      <c r="S274" s="112"/>
      <c r="T274" s="23">
        <f t="shared" si="14"/>
        <v>0</v>
      </c>
      <c r="U274" s="23"/>
      <c r="AC274" s="31"/>
    </row>
    <row r="275" spans="1:29" ht="18" customHeight="1">
      <c r="A275" s="48">
        <v>267</v>
      </c>
      <c r="B275" s="104" t="str">
        <f t="shared" si="12"/>
        <v/>
      </c>
      <c r="C275" s="357"/>
      <c r="D275" s="358"/>
      <c r="E275" s="84"/>
      <c r="F275" s="120"/>
      <c r="G275" s="93">
        <f t="shared" si="13"/>
        <v>0</v>
      </c>
      <c r="H275" s="94"/>
      <c r="I275" s="87"/>
      <c r="J275" s="88"/>
      <c r="K275" s="90"/>
      <c r="L275" s="112"/>
      <c r="M275" s="89"/>
      <c r="N275" s="90"/>
      <c r="O275" s="112"/>
      <c r="P275" s="116"/>
      <c r="Q275" s="112"/>
      <c r="R275" s="116"/>
      <c r="S275" s="112"/>
      <c r="T275" s="23">
        <f t="shared" si="14"/>
        <v>0</v>
      </c>
      <c r="U275" s="23"/>
      <c r="AC275" s="31"/>
    </row>
    <row r="276" spans="1:29" ht="18" customHeight="1">
      <c r="A276" s="48">
        <v>268</v>
      </c>
      <c r="B276" s="104" t="str">
        <f t="shared" si="12"/>
        <v/>
      </c>
      <c r="C276" s="357"/>
      <c r="D276" s="358"/>
      <c r="E276" s="84"/>
      <c r="F276" s="120"/>
      <c r="G276" s="93">
        <f t="shared" si="13"/>
        <v>0</v>
      </c>
      <c r="H276" s="94"/>
      <c r="I276" s="87"/>
      <c r="J276" s="88"/>
      <c r="K276" s="90"/>
      <c r="L276" s="112"/>
      <c r="M276" s="89"/>
      <c r="N276" s="90"/>
      <c r="O276" s="112"/>
      <c r="P276" s="116"/>
      <c r="Q276" s="112"/>
      <c r="R276" s="116"/>
      <c r="S276" s="112"/>
      <c r="T276" s="23">
        <f t="shared" si="14"/>
        <v>0</v>
      </c>
      <c r="U276" s="23"/>
      <c r="AC276" s="31"/>
    </row>
    <row r="277" spans="1:29" ht="18" customHeight="1">
      <c r="A277" s="48">
        <v>269</v>
      </c>
      <c r="B277" s="104" t="str">
        <f t="shared" si="12"/>
        <v/>
      </c>
      <c r="C277" s="357"/>
      <c r="D277" s="358"/>
      <c r="E277" s="84"/>
      <c r="F277" s="120"/>
      <c r="G277" s="93">
        <f t="shared" si="13"/>
        <v>0</v>
      </c>
      <c r="H277" s="94"/>
      <c r="I277" s="87"/>
      <c r="J277" s="88"/>
      <c r="K277" s="90"/>
      <c r="L277" s="112"/>
      <c r="M277" s="89"/>
      <c r="N277" s="90"/>
      <c r="O277" s="112"/>
      <c r="P277" s="116"/>
      <c r="Q277" s="112"/>
      <c r="R277" s="116"/>
      <c r="S277" s="112"/>
      <c r="T277" s="23">
        <f t="shared" si="14"/>
        <v>0</v>
      </c>
      <c r="U277" s="23"/>
      <c r="AC277" s="31"/>
    </row>
    <row r="278" spans="1:29" ht="18" customHeight="1">
      <c r="A278" s="48">
        <v>270</v>
      </c>
      <c r="B278" s="104" t="str">
        <f t="shared" si="12"/>
        <v/>
      </c>
      <c r="C278" s="357"/>
      <c r="D278" s="358"/>
      <c r="E278" s="84"/>
      <c r="F278" s="120"/>
      <c r="G278" s="93">
        <f t="shared" si="13"/>
        <v>0</v>
      </c>
      <c r="H278" s="94"/>
      <c r="I278" s="87"/>
      <c r="J278" s="88"/>
      <c r="K278" s="90"/>
      <c r="L278" s="112"/>
      <c r="M278" s="89"/>
      <c r="N278" s="90"/>
      <c r="O278" s="112"/>
      <c r="P278" s="116"/>
      <c r="Q278" s="112"/>
      <c r="R278" s="116"/>
      <c r="S278" s="112"/>
      <c r="T278" s="23">
        <f t="shared" si="14"/>
        <v>0</v>
      </c>
      <c r="U278" s="23"/>
      <c r="AC278" s="31"/>
    </row>
    <row r="279" spans="1:29" ht="18" customHeight="1">
      <c r="A279" s="48">
        <v>271</v>
      </c>
      <c r="B279" s="104" t="str">
        <f t="shared" si="12"/>
        <v/>
      </c>
      <c r="C279" s="357"/>
      <c r="D279" s="358"/>
      <c r="E279" s="84"/>
      <c r="F279" s="120"/>
      <c r="G279" s="93">
        <f t="shared" si="13"/>
        <v>0</v>
      </c>
      <c r="H279" s="94"/>
      <c r="I279" s="87"/>
      <c r="J279" s="88"/>
      <c r="K279" s="90"/>
      <c r="L279" s="112"/>
      <c r="M279" s="89"/>
      <c r="N279" s="90"/>
      <c r="O279" s="112"/>
      <c r="P279" s="116"/>
      <c r="Q279" s="112"/>
      <c r="R279" s="116"/>
      <c r="S279" s="112"/>
      <c r="T279" s="23">
        <f t="shared" si="14"/>
        <v>0</v>
      </c>
      <c r="U279" s="23"/>
      <c r="AC279" s="31"/>
    </row>
    <row r="280" spans="1:29" ht="18" customHeight="1">
      <c r="A280" s="48">
        <v>272</v>
      </c>
      <c r="B280" s="104" t="str">
        <f t="shared" si="12"/>
        <v/>
      </c>
      <c r="C280" s="357"/>
      <c r="D280" s="358"/>
      <c r="E280" s="84"/>
      <c r="F280" s="120"/>
      <c r="G280" s="93">
        <f t="shared" si="13"/>
        <v>0</v>
      </c>
      <c r="H280" s="94"/>
      <c r="I280" s="87"/>
      <c r="J280" s="88"/>
      <c r="K280" s="90"/>
      <c r="L280" s="112"/>
      <c r="M280" s="89"/>
      <c r="N280" s="90"/>
      <c r="O280" s="112"/>
      <c r="P280" s="116"/>
      <c r="Q280" s="112"/>
      <c r="R280" s="116"/>
      <c r="S280" s="112"/>
      <c r="T280" s="23">
        <f t="shared" si="14"/>
        <v>0</v>
      </c>
      <c r="U280" s="23"/>
      <c r="AC280" s="31"/>
    </row>
    <row r="281" spans="1:29" ht="18" customHeight="1">
      <c r="A281" s="48">
        <v>273</v>
      </c>
      <c r="B281" s="104" t="str">
        <f t="shared" si="12"/>
        <v/>
      </c>
      <c r="C281" s="357"/>
      <c r="D281" s="358"/>
      <c r="E281" s="84"/>
      <c r="F281" s="120"/>
      <c r="G281" s="93">
        <f t="shared" si="13"/>
        <v>0</v>
      </c>
      <c r="H281" s="94"/>
      <c r="I281" s="87"/>
      <c r="J281" s="88"/>
      <c r="K281" s="90"/>
      <c r="L281" s="112"/>
      <c r="M281" s="89"/>
      <c r="N281" s="90"/>
      <c r="O281" s="112"/>
      <c r="P281" s="116"/>
      <c r="Q281" s="112"/>
      <c r="R281" s="116"/>
      <c r="S281" s="112"/>
      <c r="T281" s="23">
        <f t="shared" si="14"/>
        <v>0</v>
      </c>
      <c r="U281" s="23"/>
      <c r="AC281" s="31"/>
    </row>
    <row r="282" spans="1:29" ht="18" customHeight="1">
      <c r="A282" s="48">
        <v>274</v>
      </c>
      <c r="B282" s="104" t="str">
        <f t="shared" si="12"/>
        <v/>
      </c>
      <c r="C282" s="357"/>
      <c r="D282" s="358"/>
      <c r="E282" s="84"/>
      <c r="F282" s="120"/>
      <c r="G282" s="93">
        <f t="shared" si="13"/>
        <v>0</v>
      </c>
      <c r="H282" s="94"/>
      <c r="I282" s="87"/>
      <c r="J282" s="88"/>
      <c r="K282" s="90"/>
      <c r="L282" s="112"/>
      <c r="M282" s="89"/>
      <c r="N282" s="90"/>
      <c r="O282" s="112"/>
      <c r="P282" s="116"/>
      <c r="Q282" s="112"/>
      <c r="R282" s="116"/>
      <c r="S282" s="112"/>
      <c r="T282" s="23">
        <f t="shared" si="14"/>
        <v>0</v>
      </c>
      <c r="U282" s="23"/>
      <c r="AC282" s="31"/>
    </row>
    <row r="283" spans="1:29" ht="18" customHeight="1">
      <c r="A283" s="48">
        <v>275</v>
      </c>
      <c r="B283" s="104" t="str">
        <f t="shared" si="12"/>
        <v/>
      </c>
      <c r="C283" s="357"/>
      <c r="D283" s="358"/>
      <c r="E283" s="84"/>
      <c r="F283" s="120"/>
      <c r="G283" s="93">
        <f t="shared" si="13"/>
        <v>0</v>
      </c>
      <c r="H283" s="94"/>
      <c r="I283" s="87"/>
      <c r="J283" s="88"/>
      <c r="K283" s="90"/>
      <c r="L283" s="112"/>
      <c r="M283" s="89"/>
      <c r="N283" s="90"/>
      <c r="O283" s="112"/>
      <c r="P283" s="116"/>
      <c r="Q283" s="112"/>
      <c r="R283" s="116"/>
      <c r="S283" s="112"/>
      <c r="T283" s="23">
        <f t="shared" si="14"/>
        <v>0</v>
      </c>
      <c r="U283" s="23"/>
      <c r="AC283" s="31"/>
    </row>
    <row r="284" spans="1:29" ht="18" customHeight="1">
      <c r="A284" s="48">
        <v>276</v>
      </c>
      <c r="B284" s="104" t="str">
        <f t="shared" si="12"/>
        <v/>
      </c>
      <c r="C284" s="357"/>
      <c r="D284" s="358"/>
      <c r="E284" s="84"/>
      <c r="F284" s="120"/>
      <c r="G284" s="93">
        <f t="shared" si="13"/>
        <v>0</v>
      </c>
      <c r="H284" s="94"/>
      <c r="I284" s="87"/>
      <c r="J284" s="88"/>
      <c r="K284" s="90"/>
      <c r="L284" s="112"/>
      <c r="M284" s="89"/>
      <c r="N284" s="90"/>
      <c r="O284" s="112"/>
      <c r="P284" s="116"/>
      <c r="Q284" s="112"/>
      <c r="R284" s="116"/>
      <c r="S284" s="112"/>
      <c r="T284" s="23">
        <f t="shared" si="14"/>
        <v>0</v>
      </c>
      <c r="U284" s="23"/>
      <c r="AC284" s="31"/>
    </row>
    <row r="285" spans="1:29" ht="18" customHeight="1">
      <c r="A285" s="48">
        <v>277</v>
      </c>
      <c r="B285" s="104" t="str">
        <f t="shared" si="12"/>
        <v/>
      </c>
      <c r="C285" s="357"/>
      <c r="D285" s="358"/>
      <c r="E285" s="84"/>
      <c r="F285" s="120"/>
      <c r="G285" s="93">
        <f t="shared" si="13"/>
        <v>0</v>
      </c>
      <c r="H285" s="94"/>
      <c r="I285" s="87"/>
      <c r="J285" s="88"/>
      <c r="K285" s="90"/>
      <c r="L285" s="112"/>
      <c r="M285" s="89"/>
      <c r="N285" s="90"/>
      <c r="O285" s="112"/>
      <c r="P285" s="116"/>
      <c r="Q285" s="112"/>
      <c r="R285" s="116"/>
      <c r="S285" s="112"/>
      <c r="T285" s="23">
        <f t="shared" si="14"/>
        <v>0</v>
      </c>
      <c r="U285" s="23"/>
      <c r="AC285" s="31"/>
    </row>
    <row r="286" spans="1:29" ht="18" customHeight="1">
      <c r="A286" s="48">
        <v>278</v>
      </c>
      <c r="B286" s="104" t="str">
        <f t="shared" si="12"/>
        <v/>
      </c>
      <c r="C286" s="357"/>
      <c r="D286" s="358"/>
      <c r="E286" s="84"/>
      <c r="F286" s="120"/>
      <c r="G286" s="93">
        <f t="shared" si="13"/>
        <v>0</v>
      </c>
      <c r="H286" s="94"/>
      <c r="I286" s="87"/>
      <c r="J286" s="88"/>
      <c r="K286" s="90"/>
      <c r="L286" s="112"/>
      <c r="M286" s="89"/>
      <c r="N286" s="90"/>
      <c r="O286" s="112"/>
      <c r="P286" s="116"/>
      <c r="Q286" s="112"/>
      <c r="R286" s="116"/>
      <c r="S286" s="112"/>
      <c r="T286" s="23">
        <f t="shared" si="14"/>
        <v>0</v>
      </c>
      <c r="U286" s="23"/>
      <c r="AC286" s="31"/>
    </row>
    <row r="287" spans="1:29" ht="18" customHeight="1">
      <c r="A287" s="48">
        <v>279</v>
      </c>
      <c r="B287" s="104" t="str">
        <f t="shared" si="12"/>
        <v/>
      </c>
      <c r="C287" s="357"/>
      <c r="D287" s="358"/>
      <c r="E287" s="84"/>
      <c r="F287" s="120"/>
      <c r="G287" s="93">
        <f t="shared" si="13"/>
        <v>0</v>
      </c>
      <c r="H287" s="94"/>
      <c r="I287" s="87"/>
      <c r="J287" s="88"/>
      <c r="K287" s="90"/>
      <c r="L287" s="112"/>
      <c r="M287" s="89"/>
      <c r="N287" s="90"/>
      <c r="O287" s="112"/>
      <c r="P287" s="116"/>
      <c r="Q287" s="112"/>
      <c r="R287" s="116"/>
      <c r="S287" s="112"/>
      <c r="T287" s="23">
        <f t="shared" si="14"/>
        <v>0</v>
      </c>
      <c r="U287" s="23"/>
      <c r="AC287" s="31"/>
    </row>
    <row r="288" spans="1:29" ht="18" customHeight="1">
      <c r="A288" s="48">
        <v>280</v>
      </c>
      <c r="B288" s="104" t="str">
        <f t="shared" si="12"/>
        <v/>
      </c>
      <c r="C288" s="357"/>
      <c r="D288" s="358"/>
      <c r="E288" s="84"/>
      <c r="F288" s="120"/>
      <c r="G288" s="93">
        <f t="shared" si="13"/>
        <v>0</v>
      </c>
      <c r="H288" s="94"/>
      <c r="I288" s="87"/>
      <c r="J288" s="88"/>
      <c r="K288" s="90"/>
      <c r="L288" s="112"/>
      <c r="M288" s="89"/>
      <c r="N288" s="90"/>
      <c r="O288" s="112"/>
      <c r="P288" s="116"/>
      <c r="Q288" s="112"/>
      <c r="R288" s="116"/>
      <c r="S288" s="112"/>
      <c r="T288" s="23">
        <f t="shared" si="14"/>
        <v>0</v>
      </c>
      <c r="U288" s="23"/>
      <c r="AC288" s="31"/>
    </row>
    <row r="289" spans="1:29" ht="18" customHeight="1">
      <c r="A289" s="48">
        <v>281</v>
      </c>
      <c r="B289" s="104" t="str">
        <f t="shared" si="12"/>
        <v/>
      </c>
      <c r="C289" s="357"/>
      <c r="D289" s="358"/>
      <c r="E289" s="84"/>
      <c r="F289" s="120"/>
      <c r="G289" s="93">
        <f t="shared" si="13"/>
        <v>0</v>
      </c>
      <c r="H289" s="94"/>
      <c r="I289" s="87"/>
      <c r="J289" s="88"/>
      <c r="K289" s="90"/>
      <c r="L289" s="112"/>
      <c r="M289" s="89"/>
      <c r="N289" s="90"/>
      <c r="O289" s="112"/>
      <c r="P289" s="116"/>
      <c r="Q289" s="112"/>
      <c r="R289" s="116"/>
      <c r="S289" s="112"/>
      <c r="T289" s="23">
        <f t="shared" si="14"/>
        <v>0</v>
      </c>
      <c r="U289" s="23"/>
      <c r="AC289" s="31"/>
    </row>
    <row r="290" spans="1:29" ht="18" customHeight="1">
      <c r="A290" s="48">
        <v>282</v>
      </c>
      <c r="B290" s="104" t="str">
        <f t="shared" si="12"/>
        <v/>
      </c>
      <c r="C290" s="357"/>
      <c r="D290" s="358"/>
      <c r="E290" s="84"/>
      <c r="F290" s="120"/>
      <c r="G290" s="93">
        <f t="shared" si="13"/>
        <v>0</v>
      </c>
      <c r="H290" s="94"/>
      <c r="I290" s="87"/>
      <c r="J290" s="88"/>
      <c r="K290" s="90"/>
      <c r="L290" s="112"/>
      <c r="M290" s="89"/>
      <c r="N290" s="90"/>
      <c r="O290" s="112"/>
      <c r="P290" s="116"/>
      <c r="Q290" s="112"/>
      <c r="R290" s="116"/>
      <c r="S290" s="112"/>
      <c r="T290" s="23">
        <f t="shared" si="14"/>
        <v>0</v>
      </c>
      <c r="U290" s="23"/>
      <c r="AC290" s="31"/>
    </row>
    <row r="291" spans="1:29" ht="18" customHeight="1">
      <c r="A291" s="48">
        <v>283</v>
      </c>
      <c r="B291" s="104" t="str">
        <f t="shared" si="12"/>
        <v/>
      </c>
      <c r="C291" s="357"/>
      <c r="D291" s="358"/>
      <c r="E291" s="84"/>
      <c r="F291" s="120"/>
      <c r="G291" s="93">
        <f t="shared" si="13"/>
        <v>0</v>
      </c>
      <c r="H291" s="94"/>
      <c r="I291" s="87"/>
      <c r="J291" s="88"/>
      <c r="K291" s="90"/>
      <c r="L291" s="112"/>
      <c r="M291" s="89"/>
      <c r="N291" s="90"/>
      <c r="O291" s="112"/>
      <c r="P291" s="116"/>
      <c r="Q291" s="112"/>
      <c r="R291" s="116"/>
      <c r="S291" s="112"/>
      <c r="T291" s="23">
        <f t="shared" si="14"/>
        <v>0</v>
      </c>
      <c r="U291" s="23"/>
      <c r="AC291" s="31"/>
    </row>
    <row r="292" spans="1:29" ht="18" customHeight="1">
      <c r="A292" s="48">
        <v>284</v>
      </c>
      <c r="B292" s="104" t="str">
        <f t="shared" ref="B292:B308" si="15">IF($B$9="","",B291+1)</f>
        <v/>
      </c>
      <c r="C292" s="357"/>
      <c r="D292" s="358"/>
      <c r="E292" s="84"/>
      <c r="F292" s="120"/>
      <c r="G292" s="93">
        <f t="shared" si="13"/>
        <v>0</v>
      </c>
      <c r="H292" s="94"/>
      <c r="I292" s="87"/>
      <c r="J292" s="88"/>
      <c r="K292" s="90"/>
      <c r="L292" s="112"/>
      <c r="M292" s="89"/>
      <c r="N292" s="90"/>
      <c r="O292" s="112"/>
      <c r="P292" s="116"/>
      <c r="Q292" s="112"/>
      <c r="R292" s="116"/>
      <c r="S292" s="112"/>
      <c r="T292" s="23">
        <f t="shared" si="14"/>
        <v>0</v>
      </c>
      <c r="U292" s="23"/>
      <c r="AC292" s="31"/>
    </row>
    <row r="293" spans="1:29" ht="18" customHeight="1">
      <c r="A293" s="48">
        <v>285</v>
      </c>
      <c r="B293" s="104" t="str">
        <f t="shared" si="15"/>
        <v/>
      </c>
      <c r="C293" s="357"/>
      <c r="D293" s="358"/>
      <c r="E293" s="84"/>
      <c r="F293" s="120"/>
      <c r="G293" s="93">
        <f t="shared" si="13"/>
        <v>0</v>
      </c>
      <c r="H293" s="94"/>
      <c r="I293" s="87"/>
      <c r="J293" s="88"/>
      <c r="K293" s="90"/>
      <c r="L293" s="112"/>
      <c r="M293" s="89"/>
      <c r="N293" s="90"/>
      <c r="O293" s="112"/>
      <c r="P293" s="116"/>
      <c r="Q293" s="112"/>
      <c r="R293" s="116"/>
      <c r="S293" s="112"/>
      <c r="T293" s="23">
        <f t="shared" si="14"/>
        <v>0</v>
      </c>
      <c r="U293" s="23"/>
      <c r="AC293" s="31"/>
    </row>
    <row r="294" spans="1:29" ht="18" customHeight="1">
      <c r="A294" s="48">
        <v>286</v>
      </c>
      <c r="B294" s="104" t="str">
        <f t="shared" si="15"/>
        <v/>
      </c>
      <c r="C294" s="357"/>
      <c r="D294" s="358"/>
      <c r="E294" s="84"/>
      <c r="F294" s="120"/>
      <c r="G294" s="93">
        <f t="shared" si="13"/>
        <v>0</v>
      </c>
      <c r="H294" s="94"/>
      <c r="I294" s="87"/>
      <c r="J294" s="88"/>
      <c r="K294" s="90"/>
      <c r="L294" s="112"/>
      <c r="M294" s="89"/>
      <c r="N294" s="90"/>
      <c r="O294" s="112"/>
      <c r="P294" s="116"/>
      <c r="Q294" s="112"/>
      <c r="R294" s="116"/>
      <c r="S294" s="112"/>
      <c r="T294" s="23">
        <f t="shared" si="14"/>
        <v>0</v>
      </c>
      <c r="U294" s="23"/>
      <c r="AC294" s="31"/>
    </row>
    <row r="295" spans="1:29" ht="18" customHeight="1">
      <c r="A295" s="48">
        <v>287</v>
      </c>
      <c r="B295" s="104" t="str">
        <f t="shared" si="15"/>
        <v/>
      </c>
      <c r="C295" s="357"/>
      <c r="D295" s="358"/>
      <c r="E295" s="84"/>
      <c r="F295" s="120"/>
      <c r="G295" s="93">
        <f t="shared" si="13"/>
        <v>0</v>
      </c>
      <c r="H295" s="94"/>
      <c r="I295" s="87"/>
      <c r="J295" s="88"/>
      <c r="K295" s="90"/>
      <c r="L295" s="112"/>
      <c r="M295" s="89"/>
      <c r="N295" s="90"/>
      <c r="O295" s="112"/>
      <c r="P295" s="116"/>
      <c r="Q295" s="112"/>
      <c r="R295" s="116"/>
      <c r="S295" s="112"/>
      <c r="T295" s="23">
        <f t="shared" si="14"/>
        <v>0</v>
      </c>
      <c r="U295" s="23"/>
      <c r="AC295" s="31"/>
    </row>
    <row r="296" spans="1:29" ht="18" customHeight="1">
      <c r="A296" s="48">
        <v>288</v>
      </c>
      <c r="B296" s="104" t="str">
        <f t="shared" si="15"/>
        <v/>
      </c>
      <c r="C296" s="357"/>
      <c r="D296" s="358"/>
      <c r="E296" s="84"/>
      <c r="F296" s="120"/>
      <c r="G296" s="93">
        <f t="shared" si="13"/>
        <v>0</v>
      </c>
      <c r="H296" s="94"/>
      <c r="I296" s="87"/>
      <c r="J296" s="88"/>
      <c r="K296" s="90"/>
      <c r="L296" s="112"/>
      <c r="M296" s="89"/>
      <c r="N296" s="90"/>
      <c r="O296" s="112"/>
      <c r="P296" s="116"/>
      <c r="Q296" s="112"/>
      <c r="R296" s="116"/>
      <c r="S296" s="112"/>
      <c r="T296" s="23">
        <f t="shared" si="14"/>
        <v>0</v>
      </c>
      <c r="U296" s="23"/>
      <c r="AC296" s="31"/>
    </row>
    <row r="297" spans="1:29" ht="18" customHeight="1">
      <c r="A297" s="48">
        <v>289</v>
      </c>
      <c r="B297" s="104" t="str">
        <f t="shared" si="15"/>
        <v/>
      </c>
      <c r="C297" s="357"/>
      <c r="D297" s="358"/>
      <c r="E297" s="84"/>
      <c r="F297" s="120"/>
      <c r="G297" s="93">
        <f t="shared" si="13"/>
        <v>0</v>
      </c>
      <c r="H297" s="94"/>
      <c r="I297" s="87"/>
      <c r="J297" s="88"/>
      <c r="K297" s="90"/>
      <c r="L297" s="112"/>
      <c r="M297" s="89"/>
      <c r="N297" s="90"/>
      <c r="O297" s="112"/>
      <c r="P297" s="116"/>
      <c r="Q297" s="112"/>
      <c r="R297" s="116"/>
      <c r="S297" s="112"/>
      <c r="T297" s="23">
        <f t="shared" si="14"/>
        <v>0</v>
      </c>
      <c r="U297" s="23"/>
      <c r="AC297" s="31"/>
    </row>
    <row r="298" spans="1:29" ht="18" customHeight="1">
      <c r="A298" s="48">
        <v>290</v>
      </c>
      <c r="B298" s="104" t="str">
        <f t="shared" si="15"/>
        <v/>
      </c>
      <c r="C298" s="357"/>
      <c r="D298" s="358"/>
      <c r="E298" s="84"/>
      <c r="F298" s="120"/>
      <c r="G298" s="93">
        <f t="shared" si="13"/>
        <v>0</v>
      </c>
      <c r="H298" s="94"/>
      <c r="I298" s="87"/>
      <c r="J298" s="88"/>
      <c r="K298" s="90"/>
      <c r="L298" s="112"/>
      <c r="M298" s="89"/>
      <c r="N298" s="90"/>
      <c r="O298" s="112"/>
      <c r="P298" s="116"/>
      <c r="Q298" s="112"/>
      <c r="R298" s="116"/>
      <c r="S298" s="112"/>
      <c r="T298" s="23">
        <f t="shared" si="14"/>
        <v>0</v>
      </c>
      <c r="U298" s="23"/>
      <c r="AC298" s="31"/>
    </row>
    <row r="299" spans="1:29" ht="18" customHeight="1">
      <c r="A299" s="48">
        <v>291</v>
      </c>
      <c r="B299" s="104" t="str">
        <f t="shared" si="15"/>
        <v/>
      </c>
      <c r="C299" s="357"/>
      <c r="D299" s="358"/>
      <c r="E299" s="84"/>
      <c r="F299" s="120"/>
      <c r="G299" s="93">
        <f t="shared" si="13"/>
        <v>0</v>
      </c>
      <c r="H299" s="94"/>
      <c r="I299" s="87"/>
      <c r="J299" s="88"/>
      <c r="K299" s="90"/>
      <c r="L299" s="112"/>
      <c r="M299" s="89"/>
      <c r="N299" s="90"/>
      <c r="O299" s="112"/>
      <c r="P299" s="116"/>
      <c r="Q299" s="112"/>
      <c r="R299" s="116"/>
      <c r="S299" s="112"/>
      <c r="T299" s="23">
        <f t="shared" si="14"/>
        <v>0</v>
      </c>
      <c r="U299" s="23"/>
      <c r="AC299" s="31"/>
    </row>
    <row r="300" spans="1:29" ht="18" customHeight="1">
      <c r="A300" s="48">
        <v>292</v>
      </c>
      <c r="B300" s="104" t="str">
        <f t="shared" si="15"/>
        <v/>
      </c>
      <c r="C300" s="357"/>
      <c r="D300" s="358"/>
      <c r="E300" s="84"/>
      <c r="F300" s="120"/>
      <c r="G300" s="93">
        <f t="shared" si="13"/>
        <v>0</v>
      </c>
      <c r="H300" s="94"/>
      <c r="I300" s="87"/>
      <c r="J300" s="88"/>
      <c r="K300" s="90"/>
      <c r="L300" s="112"/>
      <c r="M300" s="89"/>
      <c r="N300" s="90"/>
      <c r="O300" s="112"/>
      <c r="P300" s="116"/>
      <c r="Q300" s="112"/>
      <c r="R300" s="116"/>
      <c r="S300" s="112"/>
      <c r="T300" s="23">
        <f t="shared" si="14"/>
        <v>0</v>
      </c>
      <c r="U300" s="23"/>
      <c r="AC300" s="31"/>
    </row>
    <row r="301" spans="1:29" ht="18" customHeight="1">
      <c r="A301" s="48">
        <v>293</v>
      </c>
      <c r="B301" s="104" t="str">
        <f t="shared" si="15"/>
        <v/>
      </c>
      <c r="C301" s="357"/>
      <c r="D301" s="358"/>
      <c r="E301" s="84"/>
      <c r="F301" s="120"/>
      <c r="G301" s="93">
        <f t="shared" si="13"/>
        <v>0</v>
      </c>
      <c r="H301" s="94"/>
      <c r="I301" s="87"/>
      <c r="J301" s="88"/>
      <c r="K301" s="90"/>
      <c r="L301" s="112"/>
      <c r="M301" s="89"/>
      <c r="N301" s="90"/>
      <c r="O301" s="112"/>
      <c r="P301" s="116"/>
      <c r="Q301" s="112"/>
      <c r="R301" s="116"/>
      <c r="S301" s="112"/>
      <c r="T301" s="23">
        <f t="shared" si="14"/>
        <v>0</v>
      </c>
      <c r="U301" s="23"/>
      <c r="AC301" s="31"/>
    </row>
    <row r="302" spans="1:29" ht="18" customHeight="1">
      <c r="A302" s="48">
        <v>294</v>
      </c>
      <c r="B302" s="104" t="str">
        <f t="shared" si="15"/>
        <v/>
      </c>
      <c r="C302" s="357"/>
      <c r="D302" s="358"/>
      <c r="E302" s="84"/>
      <c r="F302" s="120"/>
      <c r="G302" s="93">
        <f t="shared" si="13"/>
        <v>0</v>
      </c>
      <c r="H302" s="94"/>
      <c r="I302" s="87"/>
      <c r="J302" s="88"/>
      <c r="K302" s="90"/>
      <c r="L302" s="112"/>
      <c r="M302" s="89"/>
      <c r="N302" s="90"/>
      <c r="O302" s="112"/>
      <c r="P302" s="116"/>
      <c r="Q302" s="112"/>
      <c r="R302" s="116"/>
      <c r="S302" s="112"/>
      <c r="T302" s="23">
        <f t="shared" si="14"/>
        <v>0</v>
      </c>
      <c r="U302" s="23"/>
      <c r="AC302" s="31"/>
    </row>
    <row r="303" spans="1:29" ht="18" customHeight="1">
      <c r="A303" s="48">
        <v>295</v>
      </c>
      <c r="B303" s="104" t="str">
        <f t="shared" si="15"/>
        <v/>
      </c>
      <c r="C303" s="357"/>
      <c r="D303" s="358"/>
      <c r="E303" s="84"/>
      <c r="F303" s="120"/>
      <c r="G303" s="93">
        <f t="shared" si="13"/>
        <v>0</v>
      </c>
      <c r="H303" s="94"/>
      <c r="I303" s="87"/>
      <c r="J303" s="88"/>
      <c r="K303" s="90"/>
      <c r="L303" s="112"/>
      <c r="M303" s="89"/>
      <c r="N303" s="90"/>
      <c r="O303" s="112"/>
      <c r="P303" s="116"/>
      <c r="Q303" s="112"/>
      <c r="R303" s="116"/>
      <c r="S303" s="112"/>
      <c r="T303" s="23">
        <f t="shared" si="14"/>
        <v>0</v>
      </c>
      <c r="U303" s="23"/>
      <c r="AC303" s="31"/>
    </row>
    <row r="304" spans="1:29" ht="18" customHeight="1">
      <c r="A304" s="48">
        <v>296</v>
      </c>
      <c r="B304" s="104" t="str">
        <f t="shared" si="15"/>
        <v/>
      </c>
      <c r="C304" s="357"/>
      <c r="D304" s="358"/>
      <c r="E304" s="84"/>
      <c r="F304" s="120"/>
      <c r="G304" s="93">
        <f t="shared" si="13"/>
        <v>0</v>
      </c>
      <c r="H304" s="94"/>
      <c r="I304" s="87"/>
      <c r="J304" s="88"/>
      <c r="K304" s="90"/>
      <c r="L304" s="112"/>
      <c r="M304" s="89"/>
      <c r="N304" s="90"/>
      <c r="O304" s="112"/>
      <c r="P304" s="116"/>
      <c r="Q304" s="112"/>
      <c r="R304" s="116"/>
      <c r="S304" s="112"/>
      <c r="T304" s="23">
        <f t="shared" si="14"/>
        <v>0</v>
      </c>
      <c r="U304" s="23"/>
      <c r="AC304" s="31"/>
    </row>
    <row r="305" spans="1:29" ht="18" customHeight="1">
      <c r="A305" s="48">
        <v>297</v>
      </c>
      <c r="B305" s="104" t="str">
        <f t="shared" si="15"/>
        <v/>
      </c>
      <c r="C305" s="357"/>
      <c r="D305" s="358"/>
      <c r="E305" s="84"/>
      <c r="F305" s="120"/>
      <c r="G305" s="93">
        <f t="shared" si="13"/>
        <v>0</v>
      </c>
      <c r="H305" s="94"/>
      <c r="I305" s="87"/>
      <c r="J305" s="88"/>
      <c r="K305" s="90"/>
      <c r="L305" s="112"/>
      <c r="M305" s="89"/>
      <c r="N305" s="90"/>
      <c r="O305" s="112"/>
      <c r="P305" s="116"/>
      <c r="Q305" s="112"/>
      <c r="R305" s="116"/>
      <c r="S305" s="112"/>
      <c r="T305" s="23">
        <f t="shared" si="14"/>
        <v>0</v>
      </c>
      <c r="U305" s="23"/>
      <c r="AC305" s="31"/>
    </row>
    <row r="306" spans="1:29" ht="18" customHeight="1">
      <c r="A306" s="48">
        <v>298</v>
      </c>
      <c r="B306" s="104" t="str">
        <f t="shared" si="15"/>
        <v/>
      </c>
      <c r="C306" s="357"/>
      <c r="D306" s="358"/>
      <c r="E306" s="84"/>
      <c r="F306" s="120"/>
      <c r="G306" s="93">
        <f t="shared" si="13"/>
        <v>0</v>
      </c>
      <c r="H306" s="94"/>
      <c r="I306" s="87"/>
      <c r="J306" s="88"/>
      <c r="K306" s="90"/>
      <c r="L306" s="112"/>
      <c r="M306" s="89"/>
      <c r="N306" s="90"/>
      <c r="O306" s="112"/>
      <c r="P306" s="116"/>
      <c r="Q306" s="112"/>
      <c r="R306" s="116"/>
      <c r="S306" s="112"/>
      <c r="T306" s="23">
        <f t="shared" si="14"/>
        <v>0</v>
      </c>
      <c r="U306" s="23"/>
      <c r="AC306" s="31"/>
    </row>
    <row r="307" spans="1:29" ht="18" customHeight="1">
      <c r="A307" s="48">
        <v>299</v>
      </c>
      <c r="B307" s="104" t="str">
        <f t="shared" si="15"/>
        <v/>
      </c>
      <c r="C307" s="357"/>
      <c r="D307" s="358"/>
      <c r="E307" s="84"/>
      <c r="F307" s="120"/>
      <c r="G307" s="93">
        <f t="shared" si="13"/>
        <v>0</v>
      </c>
      <c r="H307" s="94"/>
      <c r="I307" s="87"/>
      <c r="J307" s="88"/>
      <c r="K307" s="90"/>
      <c r="L307" s="112"/>
      <c r="M307" s="89"/>
      <c r="N307" s="90"/>
      <c r="O307" s="112"/>
      <c r="P307" s="116"/>
      <c r="Q307" s="112"/>
      <c r="R307" s="116"/>
      <c r="S307" s="112"/>
      <c r="T307" s="23">
        <f t="shared" si="14"/>
        <v>0</v>
      </c>
      <c r="U307" s="23"/>
      <c r="AC307" s="31"/>
    </row>
    <row r="308" spans="1:29" ht="18" customHeight="1">
      <c r="A308" s="48">
        <v>300</v>
      </c>
      <c r="B308" s="104" t="str">
        <f t="shared" si="15"/>
        <v/>
      </c>
      <c r="C308" s="357"/>
      <c r="D308" s="358"/>
      <c r="E308" s="84"/>
      <c r="F308" s="120"/>
      <c r="G308" s="93">
        <f t="shared" si="13"/>
        <v>0</v>
      </c>
      <c r="H308" s="94"/>
      <c r="I308" s="87"/>
      <c r="J308" s="88"/>
      <c r="K308" s="90"/>
      <c r="L308" s="112"/>
      <c r="M308" s="89"/>
      <c r="N308" s="90"/>
      <c r="O308" s="112"/>
      <c r="P308" s="116"/>
      <c r="Q308" s="112"/>
      <c r="R308" s="116"/>
      <c r="S308" s="112"/>
      <c r="T308" s="23">
        <f t="shared" si="14"/>
        <v>0</v>
      </c>
      <c r="U308" s="23"/>
      <c r="AC308" s="31"/>
    </row>
  </sheetData>
  <sheetProtection selectLockedCells="1"/>
  <mergeCells count="320">
    <mergeCell ref="P5:Q5"/>
    <mergeCell ref="R5:S5"/>
    <mergeCell ref="J5:L5"/>
    <mergeCell ref="M5:O5"/>
    <mergeCell ref="C5:D6"/>
    <mergeCell ref="E5:E6"/>
    <mergeCell ref="K1:N1"/>
    <mergeCell ref="A2:C2"/>
    <mergeCell ref="I2:J2"/>
    <mergeCell ref="L2:N2"/>
    <mergeCell ref="L3:N3"/>
    <mergeCell ref="A4:B4"/>
    <mergeCell ref="A5:A6"/>
    <mergeCell ref="B5:B6"/>
    <mergeCell ref="C15:D15"/>
    <mergeCell ref="F5:F6"/>
    <mergeCell ref="G5:G6"/>
    <mergeCell ref="H5:H6"/>
    <mergeCell ref="I5:I6"/>
    <mergeCell ref="C16:D1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51:D51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63:D63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75:D75"/>
    <mergeCell ref="C76:D76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87:D87"/>
    <mergeCell ref="C88:D88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99:D99"/>
    <mergeCell ref="C100:D100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35:D135"/>
    <mergeCell ref="C136:D136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59:D159"/>
    <mergeCell ref="C160:D160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71:D171"/>
    <mergeCell ref="C172:D172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83:D183"/>
    <mergeCell ref="C184:D184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207:D207"/>
    <mergeCell ref="C208:D208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19:D219"/>
    <mergeCell ref="C220:D220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31:D231"/>
    <mergeCell ref="C232:D232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43:D243"/>
    <mergeCell ref="C244:D244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55:D255"/>
    <mergeCell ref="C256:D256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67:D267"/>
    <mergeCell ref="C268:D268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90:D290"/>
    <mergeCell ref="C279:D279"/>
    <mergeCell ref="C280:D280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3:D293"/>
    <mergeCell ref="C294:D294"/>
    <mergeCell ref="C295:D295"/>
    <mergeCell ref="C296:D296"/>
    <mergeCell ref="C305:D305"/>
    <mergeCell ref="C306:D306"/>
    <mergeCell ref="C307:D307"/>
    <mergeCell ref="C291:D291"/>
    <mergeCell ref="C292:D292"/>
    <mergeCell ref="C308:D308"/>
    <mergeCell ref="C297:D297"/>
    <mergeCell ref="C298:D298"/>
    <mergeCell ref="C299:D299"/>
    <mergeCell ref="C300:D300"/>
    <mergeCell ref="C301:D301"/>
    <mergeCell ref="C302:D302"/>
    <mergeCell ref="C303:D303"/>
    <mergeCell ref="C304:D304"/>
  </mergeCells>
  <phoneticPr fontId="2"/>
  <conditionalFormatting sqref="L9:L308 O9:Q308 O7:Q7">
    <cfRule type="expression" dxfId="25" priority="7" stopIfTrue="1">
      <formula>OR(J7="100m",J7="100mH",J7="走幅跳")</formula>
    </cfRule>
  </conditionalFormatting>
  <conditionalFormatting sqref="L7:L308 O7:Q308">
    <cfRule type="expression" dxfId="24" priority="5" stopIfTrue="1">
      <formula>OR(J7="100m",J7="200m",J7="110mH",J7="走幅跳",J7="三段跳")</formula>
    </cfRule>
  </conditionalFormatting>
  <conditionalFormatting sqref="R9:S308 R7:S7">
    <cfRule type="expression" dxfId="23" priority="9" stopIfTrue="1">
      <formula>OR(N7="100m",N7="100mH",N7="走幅跳")</formula>
    </cfRule>
  </conditionalFormatting>
  <conditionalFormatting sqref="R7:S308">
    <cfRule type="expression" dxfId="22" priority="13" stopIfTrue="1">
      <formula>OR(N7="100m",N7="200m",N7="110mH",N7="走幅跳",N7="三段跳")</formula>
    </cfRule>
  </conditionalFormatting>
  <conditionalFormatting sqref="R9:S308">
    <cfRule type="expression" dxfId="21" priority="4" stopIfTrue="1">
      <formula>OR(P9="100m",P9="100mH",P9="走幅跳")</formula>
    </cfRule>
  </conditionalFormatting>
  <conditionalFormatting sqref="R9:S308">
    <cfRule type="expression" dxfId="20" priority="3" stopIfTrue="1">
      <formula>OR(P9="100m",P9="200m",P9="110mH",P9="走幅跳",P9="三段跳")</formula>
    </cfRule>
  </conditionalFormatting>
  <conditionalFormatting sqref="R9:R308 R7">
    <cfRule type="expression" dxfId="19" priority="2" stopIfTrue="1">
      <formula>OR(P7="100m",P7="100mH",P7="走幅跳")</formula>
    </cfRule>
  </conditionalFormatting>
  <conditionalFormatting sqref="R7:R308">
    <cfRule type="expression" dxfId="18" priority="1" stopIfTrue="1">
      <formula>OR(P7="100m",P7="200m",P7="110mH",P7="走幅跳",P7="三段跳")</formula>
    </cfRule>
  </conditionalFormatting>
  <dataValidations count="6">
    <dataValidation imeMode="halfAlpha" allowBlank="1" showInputMessage="1" showErrorMessage="1" sqref="I7:I308 L2:N3 K9:L308 F9:F308 B9:B308 N9:O308 Q9:Q308 S9:S308"/>
    <dataValidation type="list" allowBlank="1" showInputMessage="1" showErrorMessage="1" sqref="M7:M308 J7:J308">
      <formula1>$AF$6:$AF$25</formula1>
    </dataValidation>
    <dataValidation imeMode="halfKatakana" allowBlank="1" showInputMessage="1" showErrorMessage="1" sqref="E7:E308"/>
    <dataValidation imeMode="on" allowBlank="1" showInputMessage="1" showErrorMessage="1" sqref="E2:E3 I3:J3"/>
    <dataValidation imeMode="hiragana" allowBlank="1" showInputMessage="1" showErrorMessage="1" sqref="H9:H308 I2:J2 C9:D308"/>
    <dataValidation type="list" imeMode="halfAlpha" allowBlank="1" showInputMessage="1" showErrorMessage="1" sqref="P7:P308 R7:R308">
      <formula1>$P$6</formula1>
    </dataValidation>
  </dataValidations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  <pageSetUpPr autoPageBreaks="0"/>
  </sheetPr>
  <dimension ref="A1:AE308"/>
  <sheetViews>
    <sheetView showGridLines="0" showZeros="0" zoomScaleNormal="100" zoomScaleSheetLayoutView="100" workbookViewId="0">
      <selection activeCell="A2" sqref="A2:C2"/>
    </sheetView>
  </sheetViews>
  <sheetFormatPr defaultRowHeight="13.5"/>
  <cols>
    <col min="1" max="1" width="3.5" style="18" bestFit="1" customWidth="1"/>
    <col min="2" max="2" width="5.375" style="18" customWidth="1"/>
    <col min="3" max="3" width="6.875" style="17" customWidth="1"/>
    <col min="4" max="4" width="10.25" style="17" customWidth="1"/>
    <col min="5" max="5" width="15.375" style="17" customWidth="1"/>
    <col min="6" max="6" width="4.75" style="17" customWidth="1"/>
    <col min="7" max="7" width="9.375" style="17" customWidth="1"/>
    <col min="8" max="8" width="12.625" style="17" customWidth="1"/>
    <col min="9" max="9" width="4.5" style="17" bestFit="1" customWidth="1"/>
    <col min="10" max="10" width="10.125" style="17" customWidth="1"/>
    <col min="11" max="11" width="9.25" style="17" bestFit="1" customWidth="1"/>
    <col min="12" max="12" width="5.375" style="17" customWidth="1"/>
    <col min="13" max="13" width="10.125" style="17" customWidth="1"/>
    <col min="14" max="14" width="9.25" style="17" customWidth="1"/>
    <col min="15" max="15" width="6.25" style="17" customWidth="1"/>
    <col min="16" max="16" width="4.25" style="17" customWidth="1"/>
    <col min="17" max="17" width="9" style="17" bestFit="1"/>
    <col min="18" max="18" width="4.25" style="17" customWidth="1"/>
    <col min="19" max="19" width="9" style="17" bestFit="1"/>
    <col min="20" max="23" width="10" style="17" customWidth="1"/>
    <col min="24" max="24" width="8.875" style="17" customWidth="1"/>
    <col min="25" max="25" width="9" style="17"/>
    <col min="26" max="26" width="10.125" style="17" customWidth="1"/>
    <col min="27" max="31" width="9" style="17"/>
    <col min="32" max="32" width="9.25" style="17" bestFit="1" customWidth="1"/>
    <col min="33" max="16384" width="9" style="17"/>
  </cols>
  <sheetData>
    <row r="1" spans="1:31" s="15" customFormat="1" ht="41.25" customHeight="1">
      <c r="A1" s="13" t="s">
        <v>275</v>
      </c>
      <c r="B1" s="13"/>
      <c r="C1" s="13"/>
      <c r="D1" s="13"/>
      <c r="E1" s="13"/>
      <c r="F1" s="13"/>
      <c r="G1" s="13"/>
      <c r="H1" s="13"/>
      <c r="I1" s="13"/>
      <c r="J1" s="13"/>
      <c r="K1" s="378"/>
      <c r="L1" s="378"/>
      <c r="M1" s="378"/>
      <c r="N1" s="378"/>
      <c r="O1" s="14"/>
      <c r="P1" s="14"/>
      <c r="Q1" s="14"/>
      <c r="R1" s="14"/>
      <c r="S1" s="14"/>
      <c r="W1" s="16"/>
      <c r="X1" s="16"/>
    </row>
    <row r="2" spans="1:31" ht="27.75" customHeight="1">
      <c r="A2" s="405" t="s">
        <v>46</v>
      </c>
      <c r="B2" s="405"/>
      <c r="C2" s="406"/>
      <c r="D2" s="19" t="s">
        <v>15</v>
      </c>
      <c r="E2" s="67"/>
      <c r="F2" s="20" t="s">
        <v>16</v>
      </c>
      <c r="G2" s="21"/>
      <c r="H2" s="19" t="s">
        <v>38</v>
      </c>
      <c r="I2" s="381"/>
      <c r="J2" s="382"/>
      <c r="K2" s="19" t="s">
        <v>39</v>
      </c>
      <c r="L2" s="383"/>
      <c r="M2" s="384"/>
      <c r="N2" s="385"/>
      <c r="O2" s="55"/>
      <c r="P2" s="55"/>
      <c r="Q2" s="55"/>
      <c r="R2" s="55"/>
      <c r="S2" s="55"/>
      <c r="T2" s="24"/>
      <c r="U2" s="24"/>
      <c r="V2" s="24"/>
    </row>
    <row r="3" spans="1:31" ht="27.75" customHeight="1">
      <c r="C3" s="23"/>
      <c r="D3" s="23"/>
      <c r="E3" s="106"/>
      <c r="F3" s="22"/>
      <c r="G3" s="23"/>
      <c r="H3" s="23"/>
      <c r="I3" s="105"/>
      <c r="J3" s="105"/>
      <c r="K3" s="33" t="s">
        <v>40</v>
      </c>
      <c r="L3" s="383"/>
      <c r="M3" s="384"/>
      <c r="N3" s="385"/>
      <c r="O3" s="55"/>
      <c r="P3" s="55"/>
      <c r="Q3" s="55"/>
      <c r="R3" s="55"/>
      <c r="S3" s="55"/>
      <c r="T3" s="24"/>
      <c r="U3" s="24"/>
      <c r="V3" s="24"/>
    </row>
    <row r="4" spans="1:31" ht="7.5" customHeight="1">
      <c r="A4" s="386"/>
      <c r="B4" s="386"/>
      <c r="C4" s="25"/>
    </row>
    <row r="5" spans="1:31" s="30" customFormat="1">
      <c r="A5" s="414" t="s">
        <v>0</v>
      </c>
      <c r="B5" s="407" t="s">
        <v>6</v>
      </c>
      <c r="C5" s="395" t="s">
        <v>43</v>
      </c>
      <c r="D5" s="403"/>
      <c r="E5" s="397" t="s">
        <v>42</v>
      </c>
      <c r="F5" s="397" t="s">
        <v>2</v>
      </c>
      <c r="G5" s="397" t="s">
        <v>45</v>
      </c>
      <c r="H5" s="397" t="s">
        <v>44</v>
      </c>
      <c r="I5" s="395" t="s">
        <v>12</v>
      </c>
      <c r="J5" s="411" t="s">
        <v>58</v>
      </c>
      <c r="K5" s="412"/>
      <c r="L5" s="413"/>
      <c r="M5" s="409" t="s">
        <v>57</v>
      </c>
      <c r="N5" s="409"/>
      <c r="O5" s="410"/>
      <c r="P5" s="416" t="s">
        <v>59</v>
      </c>
      <c r="Q5" s="417"/>
      <c r="R5" s="401" t="s">
        <v>60</v>
      </c>
      <c r="S5" s="402"/>
      <c r="T5" s="26"/>
      <c r="U5" s="27"/>
      <c r="V5" s="27"/>
      <c r="W5" s="28"/>
      <c r="X5" s="29"/>
      <c r="AC5" s="31"/>
      <c r="AD5" s="19" t="s">
        <v>7</v>
      </c>
    </row>
    <row r="6" spans="1:31" s="30" customFormat="1">
      <c r="A6" s="415"/>
      <c r="B6" s="408"/>
      <c r="C6" s="396"/>
      <c r="D6" s="404"/>
      <c r="E6" s="398"/>
      <c r="F6" s="398"/>
      <c r="G6" s="398"/>
      <c r="H6" s="398"/>
      <c r="I6" s="396"/>
      <c r="J6" s="70" t="s">
        <v>17</v>
      </c>
      <c r="K6" s="71" t="s">
        <v>3</v>
      </c>
      <c r="L6" s="72" t="s">
        <v>18</v>
      </c>
      <c r="M6" s="73" t="s">
        <v>17</v>
      </c>
      <c r="N6" s="74" t="s">
        <v>3</v>
      </c>
      <c r="O6" s="75" t="s">
        <v>18</v>
      </c>
      <c r="P6" s="117" t="s">
        <v>62</v>
      </c>
      <c r="Q6" s="118" t="s">
        <v>3</v>
      </c>
      <c r="R6" s="117" t="s">
        <v>62</v>
      </c>
      <c r="S6" s="118" t="s">
        <v>3</v>
      </c>
      <c r="T6" s="26"/>
      <c r="U6" s="27"/>
      <c r="V6" s="27"/>
      <c r="W6" s="28"/>
      <c r="X6" s="29"/>
      <c r="AC6" s="31"/>
      <c r="AD6" s="33" t="s">
        <v>20</v>
      </c>
      <c r="AE6" s="34"/>
    </row>
    <row r="7" spans="1:31" ht="18" customHeight="1">
      <c r="A7" s="35" t="s">
        <v>13</v>
      </c>
      <c r="B7" s="36"/>
      <c r="C7" s="363" t="s">
        <v>262</v>
      </c>
      <c r="D7" s="364"/>
      <c r="E7" s="37" t="s">
        <v>263</v>
      </c>
      <c r="F7" s="38">
        <v>93</v>
      </c>
      <c r="G7" s="57" t="s">
        <v>123</v>
      </c>
      <c r="H7" s="40" t="s">
        <v>264</v>
      </c>
      <c r="I7" s="39"/>
      <c r="J7" s="41" t="s">
        <v>27</v>
      </c>
      <c r="K7" s="43" t="s">
        <v>28</v>
      </c>
      <c r="L7" s="324"/>
      <c r="M7" s="42" t="s">
        <v>4</v>
      </c>
      <c r="N7" s="43" t="s">
        <v>29</v>
      </c>
      <c r="O7" s="69" t="s">
        <v>32</v>
      </c>
      <c r="P7" s="113" t="s">
        <v>61</v>
      </c>
      <c r="Q7" s="109" t="s">
        <v>64</v>
      </c>
      <c r="R7" s="113"/>
      <c r="S7" s="109"/>
      <c r="T7" s="44"/>
      <c r="U7" s="44"/>
      <c r="V7" s="44"/>
      <c r="W7" s="45"/>
      <c r="Y7" s="30"/>
      <c r="AC7" s="31"/>
      <c r="AD7" s="46" t="s">
        <v>52</v>
      </c>
      <c r="AE7" s="68"/>
    </row>
    <row r="8" spans="1:31" ht="18" customHeight="1">
      <c r="A8" s="35" t="s">
        <v>14</v>
      </c>
      <c r="B8" s="36"/>
      <c r="C8" s="363" t="s">
        <v>260</v>
      </c>
      <c r="D8" s="364"/>
      <c r="E8" s="37" t="s">
        <v>261</v>
      </c>
      <c r="F8" s="38">
        <v>94</v>
      </c>
      <c r="G8" s="56" t="s">
        <v>123</v>
      </c>
      <c r="H8" s="40" t="s">
        <v>265</v>
      </c>
      <c r="I8" s="39">
        <v>3</v>
      </c>
      <c r="J8" s="41" t="s">
        <v>266</v>
      </c>
      <c r="K8" s="43" t="s">
        <v>267</v>
      </c>
      <c r="L8" s="324"/>
      <c r="M8" s="42" t="s">
        <v>11</v>
      </c>
      <c r="N8" s="43" t="s">
        <v>30</v>
      </c>
      <c r="O8" s="324"/>
      <c r="P8" s="114"/>
      <c r="Q8" s="110"/>
      <c r="R8" s="114" t="s">
        <v>61</v>
      </c>
      <c r="S8" s="110" t="s">
        <v>115</v>
      </c>
      <c r="T8" s="44"/>
      <c r="U8" s="44"/>
      <c r="V8" s="44"/>
      <c r="W8" s="45"/>
      <c r="Y8" s="30"/>
      <c r="AC8" s="31"/>
      <c r="AD8" s="46" t="s">
        <v>8</v>
      </c>
      <c r="AE8" s="32"/>
    </row>
    <row r="9" spans="1:31" ht="18" customHeight="1">
      <c r="A9" s="47">
        <v>1</v>
      </c>
      <c r="B9" s="65"/>
      <c r="C9" s="399"/>
      <c r="D9" s="400"/>
      <c r="E9" s="58"/>
      <c r="F9" s="122"/>
      <c r="G9" s="62"/>
      <c r="H9" s="1"/>
      <c r="I9" s="4"/>
      <c r="J9" s="7"/>
      <c r="K9" s="9"/>
      <c r="L9" s="325"/>
      <c r="M9" s="8"/>
      <c r="N9" s="9"/>
      <c r="O9" s="325"/>
      <c r="P9" s="126"/>
      <c r="Q9" s="127"/>
      <c r="R9" s="126"/>
      <c r="S9" s="127"/>
      <c r="T9" s="23">
        <f t="shared" ref="T9:T72" si="0">COUNTA(J9,M9)</f>
        <v>0</v>
      </c>
      <c r="U9" s="23"/>
      <c r="W9" s="45"/>
      <c r="Y9" s="30"/>
      <c r="AC9" s="31"/>
      <c r="AD9" s="46" t="s">
        <v>25</v>
      </c>
      <c r="AE9" s="32"/>
    </row>
    <row r="10" spans="1:31" ht="18" customHeight="1">
      <c r="A10" s="48">
        <v>2</v>
      </c>
      <c r="B10" s="66" t="str">
        <f>IF($B$9="","",B9+1)</f>
        <v/>
      </c>
      <c r="C10" s="393"/>
      <c r="D10" s="394"/>
      <c r="E10" s="59"/>
      <c r="F10" s="123"/>
      <c r="G10" s="64"/>
      <c r="H10" s="2"/>
      <c r="I10" s="6"/>
      <c r="J10" s="10"/>
      <c r="K10" s="12"/>
      <c r="L10" s="326"/>
      <c r="M10" s="11"/>
      <c r="N10" s="12"/>
      <c r="O10" s="326"/>
      <c r="P10" s="128"/>
      <c r="Q10" s="129"/>
      <c r="R10" s="128"/>
      <c r="S10" s="129"/>
      <c r="T10" s="23">
        <f t="shared" si="0"/>
        <v>0</v>
      </c>
      <c r="U10" s="23"/>
      <c r="W10" s="49"/>
      <c r="Y10" s="30"/>
      <c r="AC10" s="31"/>
      <c r="AD10" s="46" t="s">
        <v>21</v>
      </c>
      <c r="AE10" s="32"/>
    </row>
    <row r="11" spans="1:31" ht="18" customHeight="1">
      <c r="A11" s="48">
        <v>3</v>
      </c>
      <c r="B11" s="66" t="str">
        <f>IF($B$9="","",B10+1)</f>
        <v/>
      </c>
      <c r="C11" s="393"/>
      <c r="D11" s="394"/>
      <c r="E11" s="59"/>
      <c r="F11" s="123"/>
      <c r="G11" s="64"/>
      <c r="H11" s="2"/>
      <c r="I11" s="6"/>
      <c r="J11" s="10"/>
      <c r="K11" s="12"/>
      <c r="L11" s="326"/>
      <c r="M11" s="11"/>
      <c r="N11" s="12"/>
      <c r="O11" s="326"/>
      <c r="P11" s="128"/>
      <c r="Q11" s="129"/>
      <c r="R11" s="128"/>
      <c r="S11" s="129"/>
      <c r="T11" s="23">
        <f t="shared" si="0"/>
        <v>0</v>
      </c>
      <c r="U11" s="23"/>
      <c r="W11" s="50"/>
      <c r="Y11" s="30"/>
      <c r="AC11" s="31"/>
      <c r="AD11" s="46" t="s">
        <v>22</v>
      </c>
      <c r="AE11" s="32"/>
    </row>
    <row r="12" spans="1:31" ht="18" customHeight="1">
      <c r="A12" s="48">
        <v>4</v>
      </c>
      <c r="B12" s="66" t="str">
        <f t="shared" ref="B12:B35" si="1">IF($B$9="","",B11+1)</f>
        <v/>
      </c>
      <c r="C12" s="393"/>
      <c r="D12" s="394"/>
      <c r="E12" s="59"/>
      <c r="F12" s="123"/>
      <c r="G12" s="64"/>
      <c r="H12" s="2"/>
      <c r="I12" s="6"/>
      <c r="J12" s="10"/>
      <c r="K12" s="12"/>
      <c r="L12" s="326"/>
      <c r="M12" s="11"/>
      <c r="N12" s="12"/>
      <c r="O12" s="326"/>
      <c r="P12" s="128"/>
      <c r="Q12" s="129"/>
      <c r="R12" s="128"/>
      <c r="S12" s="129"/>
      <c r="T12" s="23">
        <f t="shared" si="0"/>
        <v>0</v>
      </c>
      <c r="U12" s="23"/>
      <c r="W12" s="51"/>
      <c r="X12" s="45"/>
      <c r="Y12" s="30"/>
      <c r="AC12" s="31"/>
      <c r="AD12" s="46" t="s">
        <v>19</v>
      </c>
      <c r="AE12" s="32"/>
    </row>
    <row r="13" spans="1:31" ht="18" customHeight="1">
      <c r="A13" s="48">
        <v>5</v>
      </c>
      <c r="B13" s="66" t="str">
        <f t="shared" si="1"/>
        <v/>
      </c>
      <c r="C13" s="393"/>
      <c r="D13" s="394"/>
      <c r="E13" s="59"/>
      <c r="F13" s="123"/>
      <c r="G13" s="64"/>
      <c r="H13" s="2"/>
      <c r="I13" s="6"/>
      <c r="J13" s="10"/>
      <c r="K13" s="12"/>
      <c r="L13" s="326"/>
      <c r="M13" s="11"/>
      <c r="N13" s="12"/>
      <c r="O13" s="326"/>
      <c r="P13" s="128"/>
      <c r="Q13" s="129"/>
      <c r="R13" s="128"/>
      <c r="S13" s="129"/>
      <c r="T13" s="23">
        <f t="shared" si="0"/>
        <v>0</v>
      </c>
      <c r="U13" s="23"/>
      <c r="W13" s="52"/>
      <c r="X13" s="45"/>
      <c r="Y13" s="30"/>
      <c r="AC13" s="31"/>
      <c r="AD13" s="46" t="s">
        <v>48</v>
      </c>
      <c r="AE13" s="32"/>
    </row>
    <row r="14" spans="1:31" ht="18" customHeight="1">
      <c r="A14" s="48">
        <v>6</v>
      </c>
      <c r="B14" s="66" t="str">
        <f t="shared" si="1"/>
        <v/>
      </c>
      <c r="C14" s="391"/>
      <c r="D14" s="392"/>
      <c r="E14" s="60"/>
      <c r="F14" s="124"/>
      <c r="G14" s="64">
        <f>$E$2</f>
        <v>0</v>
      </c>
      <c r="H14" s="2"/>
      <c r="I14" s="6"/>
      <c r="J14" s="10"/>
      <c r="K14" s="12"/>
      <c r="L14" s="326"/>
      <c r="M14" s="11"/>
      <c r="N14" s="12"/>
      <c r="O14" s="326"/>
      <c r="P14" s="128"/>
      <c r="Q14" s="129"/>
      <c r="R14" s="128"/>
      <c r="S14" s="129"/>
      <c r="T14" s="23">
        <f t="shared" si="0"/>
        <v>0</v>
      </c>
      <c r="U14" s="23"/>
      <c r="W14" s="52"/>
      <c r="X14" s="45"/>
      <c r="Y14" s="30"/>
      <c r="AC14" s="31"/>
      <c r="AD14" s="46" t="s">
        <v>55</v>
      </c>
      <c r="AE14" s="32"/>
    </row>
    <row r="15" spans="1:31" ht="18" customHeight="1">
      <c r="A15" s="48">
        <v>7</v>
      </c>
      <c r="B15" s="66" t="str">
        <f t="shared" si="1"/>
        <v/>
      </c>
      <c r="C15" s="391"/>
      <c r="D15" s="392"/>
      <c r="E15" s="60"/>
      <c r="F15" s="124"/>
      <c r="G15" s="64">
        <f t="shared" ref="G15:G72" si="2">$E$2</f>
        <v>0</v>
      </c>
      <c r="H15" s="2"/>
      <c r="I15" s="6"/>
      <c r="J15" s="10"/>
      <c r="K15" s="12"/>
      <c r="L15" s="326"/>
      <c r="M15" s="11"/>
      <c r="N15" s="12"/>
      <c r="O15" s="326"/>
      <c r="P15" s="128"/>
      <c r="Q15" s="129"/>
      <c r="R15" s="128"/>
      <c r="S15" s="129"/>
      <c r="T15" s="23">
        <f t="shared" si="0"/>
        <v>0</v>
      </c>
      <c r="U15" s="23"/>
      <c r="W15" s="52"/>
      <c r="X15" s="45"/>
      <c r="Y15" s="30"/>
      <c r="AC15" s="31"/>
      <c r="AD15" s="46" t="s">
        <v>10</v>
      </c>
      <c r="AE15" s="32"/>
    </row>
    <row r="16" spans="1:31" ht="18" customHeight="1">
      <c r="A16" s="48">
        <v>8</v>
      </c>
      <c r="B16" s="66" t="str">
        <f t="shared" si="1"/>
        <v/>
      </c>
      <c r="C16" s="391"/>
      <c r="D16" s="392"/>
      <c r="E16" s="60"/>
      <c r="F16" s="124"/>
      <c r="G16" s="64">
        <f t="shared" si="2"/>
        <v>0</v>
      </c>
      <c r="H16" s="2"/>
      <c r="I16" s="6"/>
      <c r="J16" s="10"/>
      <c r="K16" s="12"/>
      <c r="L16" s="326"/>
      <c r="M16" s="11"/>
      <c r="N16" s="12"/>
      <c r="O16" s="326"/>
      <c r="P16" s="128"/>
      <c r="Q16" s="129"/>
      <c r="R16" s="128"/>
      <c r="S16" s="129"/>
      <c r="T16" s="23">
        <f t="shared" si="0"/>
        <v>0</v>
      </c>
      <c r="U16" s="23"/>
      <c r="W16" s="45"/>
      <c r="Y16" s="30"/>
      <c r="AC16" s="31"/>
      <c r="AD16" s="46" t="s">
        <v>23</v>
      </c>
      <c r="AE16" s="32"/>
    </row>
    <row r="17" spans="1:31" ht="18" customHeight="1">
      <c r="A17" s="48">
        <v>9</v>
      </c>
      <c r="B17" s="66" t="str">
        <f t="shared" si="1"/>
        <v/>
      </c>
      <c r="C17" s="391"/>
      <c r="D17" s="392"/>
      <c r="E17" s="60"/>
      <c r="F17" s="124"/>
      <c r="G17" s="64">
        <f t="shared" si="2"/>
        <v>0</v>
      </c>
      <c r="H17" s="2"/>
      <c r="I17" s="6"/>
      <c r="J17" s="10"/>
      <c r="K17" s="12"/>
      <c r="L17" s="326"/>
      <c r="M17" s="11"/>
      <c r="N17" s="12"/>
      <c r="O17" s="326"/>
      <c r="P17" s="128"/>
      <c r="Q17" s="129"/>
      <c r="R17" s="128"/>
      <c r="S17" s="129"/>
      <c r="T17" s="23">
        <f t="shared" si="0"/>
        <v>0</v>
      </c>
      <c r="U17" s="23"/>
      <c r="W17" s="49"/>
      <c r="Y17" s="30"/>
      <c r="AC17" s="31"/>
      <c r="AD17" s="46" t="s">
        <v>4</v>
      </c>
      <c r="AE17" s="32"/>
    </row>
    <row r="18" spans="1:31" ht="18" customHeight="1">
      <c r="A18" s="48">
        <v>10</v>
      </c>
      <c r="B18" s="66" t="str">
        <f t="shared" si="1"/>
        <v/>
      </c>
      <c r="C18" s="391"/>
      <c r="D18" s="392"/>
      <c r="E18" s="60"/>
      <c r="F18" s="124"/>
      <c r="G18" s="64">
        <f t="shared" si="2"/>
        <v>0</v>
      </c>
      <c r="H18" s="2"/>
      <c r="I18" s="6"/>
      <c r="J18" s="10"/>
      <c r="K18" s="12"/>
      <c r="L18" s="326"/>
      <c r="M18" s="11"/>
      <c r="N18" s="12"/>
      <c r="O18" s="326"/>
      <c r="P18" s="128"/>
      <c r="Q18" s="129"/>
      <c r="R18" s="128"/>
      <c r="S18" s="129"/>
      <c r="T18" s="23">
        <f t="shared" si="0"/>
        <v>0</v>
      </c>
      <c r="U18" s="23"/>
      <c r="W18" s="51"/>
      <c r="X18" s="52"/>
      <c r="AC18" s="31"/>
      <c r="AD18" s="46" t="s">
        <v>65</v>
      </c>
      <c r="AE18" s="32"/>
    </row>
    <row r="19" spans="1:31" ht="18" customHeight="1">
      <c r="A19" s="48">
        <v>11</v>
      </c>
      <c r="B19" s="66" t="str">
        <f t="shared" si="1"/>
        <v/>
      </c>
      <c r="C19" s="391"/>
      <c r="D19" s="392"/>
      <c r="E19" s="60"/>
      <c r="F19" s="124"/>
      <c r="G19" s="64">
        <f t="shared" si="2"/>
        <v>0</v>
      </c>
      <c r="H19" s="2"/>
      <c r="I19" s="6"/>
      <c r="J19" s="10"/>
      <c r="K19" s="12"/>
      <c r="L19" s="326"/>
      <c r="M19" s="11"/>
      <c r="N19" s="12"/>
      <c r="O19" s="326"/>
      <c r="P19" s="128"/>
      <c r="Q19" s="129"/>
      <c r="R19" s="128"/>
      <c r="S19" s="129"/>
      <c r="T19" s="23">
        <f t="shared" si="0"/>
        <v>0</v>
      </c>
      <c r="U19" s="23"/>
      <c r="W19" s="45"/>
      <c r="X19" s="52"/>
      <c r="AC19" s="31"/>
      <c r="AD19" s="46" t="s">
        <v>11</v>
      </c>
      <c r="AE19" s="32"/>
    </row>
    <row r="20" spans="1:31" ht="18" customHeight="1">
      <c r="A20" s="48">
        <v>12</v>
      </c>
      <c r="B20" s="66" t="str">
        <f t="shared" si="1"/>
        <v/>
      </c>
      <c r="C20" s="391"/>
      <c r="D20" s="392"/>
      <c r="E20" s="60"/>
      <c r="F20" s="124"/>
      <c r="G20" s="64">
        <f t="shared" si="2"/>
        <v>0</v>
      </c>
      <c r="H20" s="2"/>
      <c r="I20" s="6"/>
      <c r="J20" s="10"/>
      <c r="K20" s="12"/>
      <c r="L20" s="326"/>
      <c r="M20" s="11"/>
      <c r="N20" s="12"/>
      <c r="O20" s="326"/>
      <c r="P20" s="128"/>
      <c r="Q20" s="129"/>
      <c r="R20" s="128"/>
      <c r="S20" s="129"/>
      <c r="T20" s="23">
        <f t="shared" si="0"/>
        <v>0</v>
      </c>
      <c r="U20" s="23"/>
      <c r="W20" s="45"/>
      <c r="X20" s="52"/>
      <c r="AC20" s="31"/>
      <c r="AD20" s="46" t="s">
        <v>26</v>
      </c>
      <c r="AE20" s="32"/>
    </row>
    <row r="21" spans="1:31" ht="18" customHeight="1">
      <c r="A21" s="48">
        <v>13</v>
      </c>
      <c r="B21" s="66" t="str">
        <f t="shared" si="1"/>
        <v/>
      </c>
      <c r="C21" s="391"/>
      <c r="D21" s="392"/>
      <c r="E21" s="61"/>
      <c r="F21" s="125"/>
      <c r="G21" s="64">
        <f t="shared" si="2"/>
        <v>0</v>
      </c>
      <c r="H21" s="2"/>
      <c r="I21" s="5"/>
      <c r="J21" s="10"/>
      <c r="K21" s="12"/>
      <c r="L21" s="326"/>
      <c r="M21" s="11"/>
      <c r="N21" s="12"/>
      <c r="O21" s="326"/>
      <c r="P21" s="128"/>
      <c r="Q21" s="129"/>
      <c r="R21" s="128"/>
      <c r="S21" s="129"/>
      <c r="T21" s="23">
        <f t="shared" si="0"/>
        <v>0</v>
      </c>
      <c r="U21" s="23"/>
      <c r="W21" s="53"/>
      <c r="AC21" s="31"/>
      <c r="AD21" s="46" t="s">
        <v>66</v>
      </c>
      <c r="AE21" s="32"/>
    </row>
    <row r="22" spans="1:31" ht="18" customHeight="1">
      <c r="A22" s="48">
        <v>14</v>
      </c>
      <c r="B22" s="66" t="str">
        <f t="shared" si="1"/>
        <v/>
      </c>
      <c r="C22" s="391"/>
      <c r="D22" s="392"/>
      <c r="E22" s="61"/>
      <c r="F22" s="125"/>
      <c r="G22" s="64">
        <f t="shared" si="2"/>
        <v>0</v>
      </c>
      <c r="H22" s="2"/>
      <c r="I22" s="5"/>
      <c r="J22" s="10"/>
      <c r="K22" s="12"/>
      <c r="L22" s="326"/>
      <c r="M22" s="11"/>
      <c r="N22" s="12"/>
      <c r="O22" s="326"/>
      <c r="P22" s="128"/>
      <c r="Q22" s="129"/>
      <c r="R22" s="128"/>
      <c r="S22" s="129"/>
      <c r="T22" s="23">
        <f t="shared" si="0"/>
        <v>0</v>
      </c>
      <c r="U22" s="23"/>
      <c r="W22" s="49"/>
      <c r="AC22" s="31"/>
      <c r="AD22" s="46" t="s">
        <v>27</v>
      </c>
      <c r="AE22" s="32"/>
    </row>
    <row r="23" spans="1:31" ht="18" customHeight="1">
      <c r="A23" s="48">
        <v>15</v>
      </c>
      <c r="B23" s="66" t="str">
        <f t="shared" si="1"/>
        <v/>
      </c>
      <c r="C23" s="391"/>
      <c r="D23" s="392"/>
      <c r="E23" s="61"/>
      <c r="F23" s="125"/>
      <c r="G23" s="64">
        <f t="shared" si="2"/>
        <v>0</v>
      </c>
      <c r="H23" s="2"/>
      <c r="I23" s="5"/>
      <c r="J23" s="10"/>
      <c r="K23" s="12"/>
      <c r="L23" s="326"/>
      <c r="M23" s="11"/>
      <c r="N23" s="12"/>
      <c r="O23" s="326"/>
      <c r="P23" s="128"/>
      <c r="Q23" s="129"/>
      <c r="R23" s="128"/>
      <c r="S23" s="129"/>
      <c r="T23" s="23">
        <f t="shared" si="0"/>
        <v>0</v>
      </c>
      <c r="U23" s="23"/>
      <c r="W23" s="49"/>
      <c r="AC23" s="31"/>
      <c r="AD23" s="46" t="s">
        <v>67</v>
      </c>
      <c r="AE23" s="32"/>
    </row>
    <row r="24" spans="1:31" ht="18" customHeight="1">
      <c r="A24" s="48">
        <v>16</v>
      </c>
      <c r="B24" s="66" t="str">
        <f t="shared" si="1"/>
        <v/>
      </c>
      <c r="C24" s="391"/>
      <c r="D24" s="392"/>
      <c r="E24" s="61"/>
      <c r="F24" s="125"/>
      <c r="G24" s="64">
        <f t="shared" si="2"/>
        <v>0</v>
      </c>
      <c r="H24" s="2"/>
      <c r="I24" s="5"/>
      <c r="J24" s="10"/>
      <c r="K24" s="12"/>
      <c r="L24" s="326"/>
      <c r="M24" s="11"/>
      <c r="N24" s="12"/>
      <c r="O24" s="326"/>
      <c r="P24" s="128"/>
      <c r="Q24" s="129"/>
      <c r="R24" s="128"/>
      <c r="S24" s="129"/>
      <c r="T24" s="23">
        <f t="shared" si="0"/>
        <v>0</v>
      </c>
      <c r="U24" s="23"/>
      <c r="W24" s="49"/>
      <c r="AC24" s="31"/>
      <c r="AD24" s="46"/>
      <c r="AE24" s="32"/>
    </row>
    <row r="25" spans="1:31" ht="18" customHeight="1">
      <c r="A25" s="48">
        <v>17</v>
      </c>
      <c r="B25" s="66" t="str">
        <f t="shared" si="1"/>
        <v/>
      </c>
      <c r="C25" s="391"/>
      <c r="D25" s="392"/>
      <c r="E25" s="61"/>
      <c r="F25" s="125"/>
      <c r="G25" s="64">
        <f t="shared" si="2"/>
        <v>0</v>
      </c>
      <c r="H25" s="2"/>
      <c r="I25" s="5"/>
      <c r="J25" s="10"/>
      <c r="K25" s="12"/>
      <c r="L25" s="326"/>
      <c r="M25" s="11"/>
      <c r="N25" s="12"/>
      <c r="O25" s="326"/>
      <c r="P25" s="128"/>
      <c r="Q25" s="129"/>
      <c r="R25" s="128"/>
      <c r="S25" s="129"/>
      <c r="T25" s="23">
        <f t="shared" si="0"/>
        <v>0</v>
      </c>
      <c r="U25" s="23"/>
      <c r="W25" s="49"/>
      <c r="AC25" s="31"/>
      <c r="AD25" s="46"/>
      <c r="AE25" s="32"/>
    </row>
    <row r="26" spans="1:31" ht="18" customHeight="1">
      <c r="A26" s="48">
        <v>18</v>
      </c>
      <c r="B26" s="66" t="str">
        <f t="shared" si="1"/>
        <v/>
      </c>
      <c r="C26" s="391"/>
      <c r="D26" s="392"/>
      <c r="E26" s="61"/>
      <c r="F26" s="125"/>
      <c r="G26" s="64">
        <f t="shared" si="2"/>
        <v>0</v>
      </c>
      <c r="H26" s="2"/>
      <c r="I26" s="5"/>
      <c r="J26" s="10"/>
      <c r="K26" s="12"/>
      <c r="L26" s="326"/>
      <c r="M26" s="11"/>
      <c r="N26" s="12"/>
      <c r="O26" s="326"/>
      <c r="P26" s="128"/>
      <c r="Q26" s="129"/>
      <c r="R26" s="128"/>
      <c r="S26" s="129"/>
      <c r="T26" s="23">
        <f t="shared" si="0"/>
        <v>0</v>
      </c>
      <c r="U26" s="23"/>
      <c r="W26" s="49"/>
      <c r="AC26" s="31"/>
      <c r="AD26" s="46"/>
      <c r="AE26" s="32"/>
    </row>
    <row r="27" spans="1:31" ht="18" customHeight="1">
      <c r="A27" s="54">
        <v>19</v>
      </c>
      <c r="B27" s="66" t="str">
        <f t="shared" si="1"/>
        <v/>
      </c>
      <c r="C27" s="391"/>
      <c r="D27" s="392"/>
      <c r="E27" s="61"/>
      <c r="F27" s="125"/>
      <c r="G27" s="64">
        <f t="shared" si="2"/>
        <v>0</v>
      </c>
      <c r="H27" s="2"/>
      <c r="I27" s="5"/>
      <c r="J27" s="10"/>
      <c r="K27" s="12"/>
      <c r="L27" s="326"/>
      <c r="M27" s="11"/>
      <c r="N27" s="12"/>
      <c r="O27" s="326"/>
      <c r="P27" s="128"/>
      <c r="Q27" s="129"/>
      <c r="R27" s="128"/>
      <c r="S27" s="129"/>
      <c r="T27" s="23">
        <f t="shared" si="0"/>
        <v>0</v>
      </c>
      <c r="U27" s="23"/>
      <c r="W27" s="49"/>
      <c r="AC27" s="31"/>
      <c r="AD27" s="46"/>
      <c r="AE27" s="32"/>
    </row>
    <row r="28" spans="1:31" ht="18" customHeight="1">
      <c r="A28" s="48">
        <v>20</v>
      </c>
      <c r="B28" s="66" t="str">
        <f t="shared" si="1"/>
        <v/>
      </c>
      <c r="C28" s="391"/>
      <c r="D28" s="392"/>
      <c r="E28" s="60"/>
      <c r="F28" s="124"/>
      <c r="G28" s="63">
        <f t="shared" si="2"/>
        <v>0</v>
      </c>
      <c r="H28" s="3"/>
      <c r="I28" s="6"/>
      <c r="J28" s="10"/>
      <c r="K28" s="12"/>
      <c r="L28" s="326"/>
      <c r="M28" s="11"/>
      <c r="N28" s="12"/>
      <c r="O28" s="326"/>
      <c r="P28" s="128"/>
      <c r="Q28" s="129"/>
      <c r="R28" s="128"/>
      <c r="S28" s="129"/>
      <c r="T28" s="23">
        <f t="shared" si="0"/>
        <v>0</v>
      </c>
      <c r="U28" s="23"/>
      <c r="W28" s="49"/>
      <c r="AC28" s="31"/>
      <c r="AD28" s="46"/>
      <c r="AE28" s="32"/>
    </row>
    <row r="29" spans="1:31" ht="18" customHeight="1">
      <c r="A29" s="48">
        <v>21</v>
      </c>
      <c r="B29" s="66" t="str">
        <f t="shared" si="1"/>
        <v/>
      </c>
      <c r="C29" s="391"/>
      <c r="D29" s="392"/>
      <c r="E29" s="60"/>
      <c r="F29" s="124"/>
      <c r="G29" s="63">
        <f t="shared" si="2"/>
        <v>0</v>
      </c>
      <c r="H29" s="3"/>
      <c r="I29" s="6"/>
      <c r="J29" s="10"/>
      <c r="K29" s="12"/>
      <c r="L29" s="326"/>
      <c r="M29" s="11"/>
      <c r="N29" s="12"/>
      <c r="O29" s="326"/>
      <c r="P29" s="128"/>
      <c r="Q29" s="129"/>
      <c r="R29" s="128"/>
      <c r="S29" s="129"/>
      <c r="T29" s="23">
        <f t="shared" si="0"/>
        <v>0</v>
      </c>
      <c r="U29" s="23"/>
      <c r="AC29" s="31"/>
    </row>
    <row r="30" spans="1:31" ht="18" customHeight="1">
      <c r="A30" s="48">
        <v>22</v>
      </c>
      <c r="B30" s="66" t="str">
        <f t="shared" si="1"/>
        <v/>
      </c>
      <c r="C30" s="391"/>
      <c r="D30" s="392"/>
      <c r="E30" s="60"/>
      <c r="F30" s="124"/>
      <c r="G30" s="63">
        <f t="shared" si="2"/>
        <v>0</v>
      </c>
      <c r="H30" s="3"/>
      <c r="I30" s="6"/>
      <c r="J30" s="10"/>
      <c r="K30" s="12"/>
      <c r="L30" s="326"/>
      <c r="M30" s="11"/>
      <c r="N30" s="12"/>
      <c r="O30" s="326"/>
      <c r="P30" s="128"/>
      <c r="Q30" s="129"/>
      <c r="R30" s="128"/>
      <c r="S30" s="129"/>
      <c r="T30" s="23">
        <f t="shared" si="0"/>
        <v>0</v>
      </c>
      <c r="U30" s="23"/>
      <c r="AC30" s="31"/>
    </row>
    <row r="31" spans="1:31" ht="18" customHeight="1">
      <c r="A31" s="48">
        <v>23</v>
      </c>
      <c r="B31" s="66" t="str">
        <f t="shared" si="1"/>
        <v/>
      </c>
      <c r="C31" s="391"/>
      <c r="D31" s="392"/>
      <c r="E31" s="60"/>
      <c r="F31" s="124"/>
      <c r="G31" s="63">
        <f t="shared" si="2"/>
        <v>0</v>
      </c>
      <c r="H31" s="3"/>
      <c r="I31" s="6"/>
      <c r="J31" s="10"/>
      <c r="K31" s="12"/>
      <c r="L31" s="326"/>
      <c r="M31" s="11"/>
      <c r="N31" s="12"/>
      <c r="O31" s="326"/>
      <c r="P31" s="128"/>
      <c r="Q31" s="129"/>
      <c r="R31" s="128"/>
      <c r="S31" s="129"/>
      <c r="T31" s="23">
        <f t="shared" si="0"/>
        <v>0</v>
      </c>
      <c r="U31" s="23"/>
      <c r="AC31" s="31"/>
    </row>
    <row r="32" spans="1:31" ht="18" customHeight="1">
      <c r="A32" s="48">
        <v>24</v>
      </c>
      <c r="B32" s="66" t="str">
        <f t="shared" si="1"/>
        <v/>
      </c>
      <c r="C32" s="391"/>
      <c r="D32" s="392"/>
      <c r="E32" s="60"/>
      <c r="F32" s="124"/>
      <c r="G32" s="63">
        <f t="shared" si="2"/>
        <v>0</v>
      </c>
      <c r="H32" s="3"/>
      <c r="I32" s="6"/>
      <c r="J32" s="10"/>
      <c r="K32" s="12"/>
      <c r="L32" s="326"/>
      <c r="M32" s="11"/>
      <c r="N32" s="12"/>
      <c r="O32" s="326"/>
      <c r="P32" s="128"/>
      <c r="Q32" s="129"/>
      <c r="R32" s="128"/>
      <c r="S32" s="129"/>
      <c r="T32" s="23">
        <f t="shared" si="0"/>
        <v>0</v>
      </c>
      <c r="U32" s="23"/>
      <c r="AC32" s="31"/>
    </row>
    <row r="33" spans="1:29" ht="18" customHeight="1">
      <c r="A33" s="48">
        <v>25</v>
      </c>
      <c r="B33" s="66" t="str">
        <f t="shared" si="1"/>
        <v/>
      </c>
      <c r="C33" s="391"/>
      <c r="D33" s="392"/>
      <c r="E33" s="60"/>
      <c r="F33" s="124"/>
      <c r="G33" s="63">
        <f t="shared" si="2"/>
        <v>0</v>
      </c>
      <c r="H33" s="3"/>
      <c r="I33" s="6"/>
      <c r="J33" s="10"/>
      <c r="K33" s="12"/>
      <c r="L33" s="326"/>
      <c r="M33" s="11"/>
      <c r="N33" s="12"/>
      <c r="O33" s="326"/>
      <c r="P33" s="128"/>
      <c r="Q33" s="129"/>
      <c r="R33" s="128"/>
      <c r="S33" s="129"/>
      <c r="T33" s="23">
        <f t="shared" si="0"/>
        <v>0</v>
      </c>
      <c r="U33" s="23"/>
      <c r="AC33" s="31"/>
    </row>
    <row r="34" spans="1:29" ht="18" customHeight="1">
      <c r="A34" s="48">
        <v>26</v>
      </c>
      <c r="B34" s="66" t="str">
        <f t="shared" si="1"/>
        <v/>
      </c>
      <c r="C34" s="391"/>
      <c r="D34" s="392"/>
      <c r="E34" s="60"/>
      <c r="F34" s="124"/>
      <c r="G34" s="63">
        <f t="shared" si="2"/>
        <v>0</v>
      </c>
      <c r="H34" s="3"/>
      <c r="I34" s="6"/>
      <c r="J34" s="10"/>
      <c r="K34" s="12"/>
      <c r="L34" s="326"/>
      <c r="M34" s="11"/>
      <c r="N34" s="12"/>
      <c r="O34" s="326"/>
      <c r="P34" s="128"/>
      <c r="Q34" s="129"/>
      <c r="R34" s="128"/>
      <c r="S34" s="129"/>
      <c r="T34" s="23">
        <f t="shared" si="0"/>
        <v>0</v>
      </c>
      <c r="U34" s="23"/>
      <c r="AC34" s="31"/>
    </row>
    <row r="35" spans="1:29" ht="18" customHeight="1">
      <c r="A35" s="48">
        <v>27</v>
      </c>
      <c r="B35" s="66" t="str">
        <f t="shared" si="1"/>
        <v/>
      </c>
      <c r="C35" s="391"/>
      <c r="D35" s="392"/>
      <c r="E35" s="60"/>
      <c r="F35" s="124"/>
      <c r="G35" s="63">
        <f t="shared" si="2"/>
        <v>0</v>
      </c>
      <c r="H35" s="3"/>
      <c r="I35" s="6"/>
      <c r="J35" s="10"/>
      <c r="K35" s="12"/>
      <c r="L35" s="326"/>
      <c r="M35" s="11"/>
      <c r="N35" s="12"/>
      <c r="O35" s="326"/>
      <c r="P35" s="128"/>
      <c r="Q35" s="129"/>
      <c r="R35" s="128"/>
      <c r="S35" s="129"/>
      <c r="T35" s="23">
        <f t="shared" si="0"/>
        <v>0</v>
      </c>
      <c r="U35" s="23"/>
      <c r="AC35" s="31"/>
    </row>
    <row r="36" spans="1:29" ht="18" customHeight="1">
      <c r="A36" s="48">
        <v>28</v>
      </c>
      <c r="B36" s="66" t="str">
        <f t="shared" ref="B36:B99" si="3">IF($B$9="","",B35+1)</f>
        <v/>
      </c>
      <c r="C36" s="391"/>
      <c r="D36" s="392"/>
      <c r="E36" s="60"/>
      <c r="F36" s="124"/>
      <c r="G36" s="63">
        <f t="shared" si="2"/>
        <v>0</v>
      </c>
      <c r="H36" s="3"/>
      <c r="I36" s="6"/>
      <c r="J36" s="10"/>
      <c r="K36" s="12"/>
      <c r="L36" s="326"/>
      <c r="M36" s="11"/>
      <c r="N36" s="12"/>
      <c r="O36" s="326"/>
      <c r="P36" s="128"/>
      <c r="Q36" s="129"/>
      <c r="R36" s="128"/>
      <c r="S36" s="129"/>
      <c r="T36" s="23">
        <f t="shared" si="0"/>
        <v>0</v>
      </c>
      <c r="U36" s="23"/>
      <c r="AC36" s="31"/>
    </row>
    <row r="37" spans="1:29" ht="18" customHeight="1">
      <c r="A37" s="48">
        <v>29</v>
      </c>
      <c r="B37" s="66" t="str">
        <f t="shared" si="3"/>
        <v/>
      </c>
      <c r="C37" s="391"/>
      <c r="D37" s="392"/>
      <c r="E37" s="60"/>
      <c r="F37" s="124"/>
      <c r="G37" s="63">
        <f t="shared" si="2"/>
        <v>0</v>
      </c>
      <c r="H37" s="3"/>
      <c r="I37" s="6"/>
      <c r="J37" s="10"/>
      <c r="K37" s="12"/>
      <c r="L37" s="326"/>
      <c r="M37" s="11"/>
      <c r="N37" s="12"/>
      <c r="O37" s="326"/>
      <c r="P37" s="128"/>
      <c r="Q37" s="129"/>
      <c r="R37" s="128"/>
      <c r="S37" s="129"/>
      <c r="T37" s="23">
        <f t="shared" si="0"/>
        <v>0</v>
      </c>
      <c r="U37" s="23"/>
      <c r="AC37" s="31"/>
    </row>
    <row r="38" spans="1:29" ht="18" customHeight="1">
      <c r="A38" s="48">
        <v>30</v>
      </c>
      <c r="B38" s="66" t="str">
        <f t="shared" si="3"/>
        <v/>
      </c>
      <c r="C38" s="391"/>
      <c r="D38" s="392"/>
      <c r="E38" s="60"/>
      <c r="F38" s="124"/>
      <c r="G38" s="63">
        <f t="shared" si="2"/>
        <v>0</v>
      </c>
      <c r="H38" s="3"/>
      <c r="I38" s="6"/>
      <c r="J38" s="10"/>
      <c r="K38" s="12"/>
      <c r="L38" s="326"/>
      <c r="M38" s="11"/>
      <c r="N38" s="12"/>
      <c r="O38" s="326"/>
      <c r="P38" s="128"/>
      <c r="Q38" s="129"/>
      <c r="R38" s="128"/>
      <c r="S38" s="129"/>
      <c r="T38" s="23">
        <f t="shared" si="0"/>
        <v>0</v>
      </c>
      <c r="U38" s="23"/>
      <c r="AC38" s="31"/>
    </row>
    <row r="39" spans="1:29" ht="18" customHeight="1">
      <c r="A39" s="48">
        <v>31</v>
      </c>
      <c r="B39" s="66" t="str">
        <f t="shared" si="3"/>
        <v/>
      </c>
      <c r="C39" s="391"/>
      <c r="D39" s="392"/>
      <c r="E39" s="60"/>
      <c r="F39" s="124"/>
      <c r="G39" s="63">
        <f t="shared" si="2"/>
        <v>0</v>
      </c>
      <c r="H39" s="3"/>
      <c r="I39" s="6"/>
      <c r="J39" s="10"/>
      <c r="K39" s="12"/>
      <c r="L39" s="326"/>
      <c r="M39" s="11"/>
      <c r="N39" s="12"/>
      <c r="O39" s="326"/>
      <c r="P39" s="128"/>
      <c r="Q39" s="129"/>
      <c r="R39" s="128"/>
      <c r="S39" s="129"/>
      <c r="T39" s="23">
        <f t="shared" si="0"/>
        <v>0</v>
      </c>
      <c r="U39" s="23"/>
      <c r="AC39" s="31"/>
    </row>
    <row r="40" spans="1:29" ht="18" customHeight="1">
      <c r="A40" s="48">
        <v>32</v>
      </c>
      <c r="B40" s="66" t="str">
        <f t="shared" si="3"/>
        <v/>
      </c>
      <c r="C40" s="391"/>
      <c r="D40" s="392"/>
      <c r="E40" s="60"/>
      <c r="F40" s="124"/>
      <c r="G40" s="63">
        <f t="shared" si="2"/>
        <v>0</v>
      </c>
      <c r="H40" s="3"/>
      <c r="I40" s="6"/>
      <c r="J40" s="10"/>
      <c r="K40" s="12"/>
      <c r="L40" s="326"/>
      <c r="M40" s="11"/>
      <c r="N40" s="12"/>
      <c r="O40" s="326"/>
      <c r="P40" s="128"/>
      <c r="Q40" s="129"/>
      <c r="R40" s="128"/>
      <c r="S40" s="129"/>
      <c r="T40" s="23">
        <f t="shared" si="0"/>
        <v>0</v>
      </c>
      <c r="U40" s="23"/>
      <c r="AC40" s="31"/>
    </row>
    <row r="41" spans="1:29" ht="18" customHeight="1">
      <c r="A41" s="48">
        <v>33</v>
      </c>
      <c r="B41" s="66" t="str">
        <f t="shared" si="3"/>
        <v/>
      </c>
      <c r="C41" s="391"/>
      <c r="D41" s="392"/>
      <c r="E41" s="60"/>
      <c r="F41" s="124"/>
      <c r="G41" s="63">
        <f t="shared" si="2"/>
        <v>0</v>
      </c>
      <c r="H41" s="3"/>
      <c r="I41" s="6"/>
      <c r="J41" s="10"/>
      <c r="K41" s="12"/>
      <c r="L41" s="326"/>
      <c r="M41" s="11"/>
      <c r="N41" s="12"/>
      <c r="O41" s="326"/>
      <c r="P41" s="128"/>
      <c r="Q41" s="129"/>
      <c r="R41" s="128"/>
      <c r="S41" s="129"/>
      <c r="T41" s="23">
        <f t="shared" si="0"/>
        <v>0</v>
      </c>
      <c r="U41" s="23"/>
      <c r="AC41" s="31"/>
    </row>
    <row r="42" spans="1:29" ht="18" customHeight="1">
      <c r="A42" s="48">
        <v>34</v>
      </c>
      <c r="B42" s="66" t="str">
        <f t="shared" si="3"/>
        <v/>
      </c>
      <c r="C42" s="391"/>
      <c r="D42" s="392"/>
      <c r="E42" s="60"/>
      <c r="F42" s="124"/>
      <c r="G42" s="63">
        <f t="shared" si="2"/>
        <v>0</v>
      </c>
      <c r="H42" s="3"/>
      <c r="I42" s="6"/>
      <c r="J42" s="10"/>
      <c r="K42" s="12"/>
      <c r="L42" s="326"/>
      <c r="M42" s="11"/>
      <c r="N42" s="12"/>
      <c r="O42" s="326"/>
      <c r="P42" s="128"/>
      <c r="Q42" s="129"/>
      <c r="R42" s="128"/>
      <c r="S42" s="129"/>
      <c r="T42" s="23">
        <f t="shared" si="0"/>
        <v>0</v>
      </c>
      <c r="U42" s="23"/>
      <c r="AC42" s="31"/>
    </row>
    <row r="43" spans="1:29" ht="18" customHeight="1">
      <c r="A43" s="48">
        <v>35</v>
      </c>
      <c r="B43" s="66" t="str">
        <f t="shared" si="3"/>
        <v/>
      </c>
      <c r="C43" s="391"/>
      <c r="D43" s="392"/>
      <c r="E43" s="60"/>
      <c r="F43" s="124"/>
      <c r="G43" s="63">
        <f t="shared" si="2"/>
        <v>0</v>
      </c>
      <c r="H43" s="3"/>
      <c r="I43" s="6"/>
      <c r="J43" s="10"/>
      <c r="K43" s="12"/>
      <c r="L43" s="326"/>
      <c r="M43" s="11"/>
      <c r="N43" s="12"/>
      <c r="O43" s="326"/>
      <c r="P43" s="128"/>
      <c r="Q43" s="129"/>
      <c r="R43" s="128"/>
      <c r="S43" s="129"/>
      <c r="T43" s="23">
        <f t="shared" si="0"/>
        <v>0</v>
      </c>
      <c r="U43" s="23"/>
      <c r="AC43" s="31"/>
    </row>
    <row r="44" spans="1:29" ht="18" customHeight="1">
      <c r="A44" s="48">
        <v>36</v>
      </c>
      <c r="B44" s="66" t="str">
        <f t="shared" si="3"/>
        <v/>
      </c>
      <c r="C44" s="391"/>
      <c r="D44" s="392"/>
      <c r="E44" s="60"/>
      <c r="F44" s="124"/>
      <c r="G44" s="63">
        <f t="shared" si="2"/>
        <v>0</v>
      </c>
      <c r="H44" s="3"/>
      <c r="I44" s="6"/>
      <c r="J44" s="10"/>
      <c r="K44" s="12"/>
      <c r="L44" s="326"/>
      <c r="M44" s="11"/>
      <c r="N44" s="12"/>
      <c r="O44" s="326"/>
      <c r="P44" s="128"/>
      <c r="Q44" s="129"/>
      <c r="R44" s="128"/>
      <c r="S44" s="129"/>
      <c r="T44" s="23">
        <f t="shared" si="0"/>
        <v>0</v>
      </c>
      <c r="U44" s="23"/>
      <c r="AC44" s="31"/>
    </row>
    <row r="45" spans="1:29" ht="18" customHeight="1">
      <c r="A45" s="48">
        <v>37</v>
      </c>
      <c r="B45" s="66" t="str">
        <f t="shared" si="3"/>
        <v/>
      </c>
      <c r="C45" s="391"/>
      <c r="D45" s="392"/>
      <c r="E45" s="60"/>
      <c r="F45" s="124"/>
      <c r="G45" s="63">
        <f t="shared" si="2"/>
        <v>0</v>
      </c>
      <c r="H45" s="3"/>
      <c r="I45" s="6"/>
      <c r="J45" s="10"/>
      <c r="K45" s="12"/>
      <c r="L45" s="326"/>
      <c r="M45" s="11"/>
      <c r="N45" s="12"/>
      <c r="O45" s="326"/>
      <c r="P45" s="128"/>
      <c r="Q45" s="129"/>
      <c r="R45" s="128"/>
      <c r="S45" s="129"/>
      <c r="T45" s="23">
        <f t="shared" si="0"/>
        <v>0</v>
      </c>
      <c r="U45" s="23"/>
      <c r="AC45" s="31"/>
    </row>
    <row r="46" spans="1:29" ht="18" customHeight="1">
      <c r="A46" s="48">
        <v>38</v>
      </c>
      <c r="B46" s="66" t="str">
        <f t="shared" si="3"/>
        <v/>
      </c>
      <c r="C46" s="391"/>
      <c r="D46" s="392"/>
      <c r="E46" s="60"/>
      <c r="F46" s="124"/>
      <c r="G46" s="63">
        <f t="shared" si="2"/>
        <v>0</v>
      </c>
      <c r="H46" s="3"/>
      <c r="I46" s="6"/>
      <c r="J46" s="10"/>
      <c r="K46" s="12"/>
      <c r="L46" s="326"/>
      <c r="M46" s="11"/>
      <c r="N46" s="12"/>
      <c r="O46" s="326"/>
      <c r="P46" s="128"/>
      <c r="Q46" s="129"/>
      <c r="R46" s="128"/>
      <c r="S46" s="129"/>
      <c r="T46" s="23">
        <f t="shared" si="0"/>
        <v>0</v>
      </c>
      <c r="U46" s="23"/>
      <c r="AC46" s="31"/>
    </row>
    <row r="47" spans="1:29" ht="18" customHeight="1">
      <c r="A47" s="48">
        <v>39</v>
      </c>
      <c r="B47" s="66" t="str">
        <f t="shared" si="3"/>
        <v/>
      </c>
      <c r="C47" s="391"/>
      <c r="D47" s="392"/>
      <c r="E47" s="60"/>
      <c r="F47" s="124"/>
      <c r="G47" s="63">
        <f t="shared" si="2"/>
        <v>0</v>
      </c>
      <c r="H47" s="3"/>
      <c r="I47" s="6"/>
      <c r="J47" s="10"/>
      <c r="K47" s="12"/>
      <c r="L47" s="326"/>
      <c r="M47" s="11"/>
      <c r="N47" s="12"/>
      <c r="O47" s="326"/>
      <c r="P47" s="128"/>
      <c r="Q47" s="129"/>
      <c r="R47" s="128"/>
      <c r="S47" s="129"/>
      <c r="T47" s="23">
        <f t="shared" si="0"/>
        <v>0</v>
      </c>
      <c r="U47" s="23"/>
      <c r="AC47" s="31"/>
    </row>
    <row r="48" spans="1:29" ht="18" customHeight="1">
      <c r="A48" s="48">
        <v>40</v>
      </c>
      <c r="B48" s="66" t="str">
        <f t="shared" si="3"/>
        <v/>
      </c>
      <c r="C48" s="391"/>
      <c r="D48" s="392"/>
      <c r="E48" s="60"/>
      <c r="F48" s="124"/>
      <c r="G48" s="63">
        <f t="shared" si="2"/>
        <v>0</v>
      </c>
      <c r="H48" s="3"/>
      <c r="I48" s="6"/>
      <c r="J48" s="10"/>
      <c r="K48" s="12"/>
      <c r="L48" s="326"/>
      <c r="M48" s="11"/>
      <c r="N48" s="12"/>
      <c r="O48" s="326"/>
      <c r="P48" s="128"/>
      <c r="Q48" s="129"/>
      <c r="R48" s="128"/>
      <c r="S48" s="129"/>
      <c r="T48" s="23">
        <f t="shared" si="0"/>
        <v>0</v>
      </c>
      <c r="U48" s="23"/>
      <c r="AC48" s="31"/>
    </row>
    <row r="49" spans="1:29" ht="18" customHeight="1">
      <c r="A49" s="48">
        <v>41</v>
      </c>
      <c r="B49" s="66" t="str">
        <f t="shared" si="3"/>
        <v/>
      </c>
      <c r="C49" s="391"/>
      <c r="D49" s="392"/>
      <c r="E49" s="60"/>
      <c r="F49" s="124"/>
      <c r="G49" s="63">
        <f t="shared" si="2"/>
        <v>0</v>
      </c>
      <c r="H49" s="3"/>
      <c r="I49" s="6"/>
      <c r="J49" s="10"/>
      <c r="K49" s="12"/>
      <c r="L49" s="326"/>
      <c r="M49" s="11"/>
      <c r="N49" s="12"/>
      <c r="O49" s="326"/>
      <c r="P49" s="128"/>
      <c r="Q49" s="129"/>
      <c r="R49" s="128"/>
      <c r="S49" s="129"/>
      <c r="T49" s="23">
        <f t="shared" si="0"/>
        <v>0</v>
      </c>
      <c r="U49" s="23"/>
      <c r="AC49" s="31"/>
    </row>
    <row r="50" spans="1:29" ht="18" customHeight="1">
      <c r="A50" s="48">
        <v>42</v>
      </c>
      <c r="B50" s="66" t="str">
        <f t="shared" si="3"/>
        <v/>
      </c>
      <c r="C50" s="391"/>
      <c r="D50" s="392"/>
      <c r="E50" s="60"/>
      <c r="F50" s="124"/>
      <c r="G50" s="63">
        <f t="shared" si="2"/>
        <v>0</v>
      </c>
      <c r="H50" s="3"/>
      <c r="I50" s="6"/>
      <c r="J50" s="10"/>
      <c r="K50" s="12"/>
      <c r="L50" s="326"/>
      <c r="M50" s="11"/>
      <c r="N50" s="12"/>
      <c r="O50" s="326"/>
      <c r="P50" s="128"/>
      <c r="Q50" s="129"/>
      <c r="R50" s="128"/>
      <c r="S50" s="129"/>
      <c r="T50" s="23">
        <f t="shared" si="0"/>
        <v>0</v>
      </c>
      <c r="U50" s="23"/>
      <c r="AC50" s="31"/>
    </row>
    <row r="51" spans="1:29" ht="18" customHeight="1">
      <c r="A51" s="48">
        <v>43</v>
      </c>
      <c r="B51" s="66" t="str">
        <f t="shared" si="3"/>
        <v/>
      </c>
      <c r="C51" s="391"/>
      <c r="D51" s="392"/>
      <c r="E51" s="60"/>
      <c r="F51" s="124"/>
      <c r="G51" s="63">
        <f t="shared" si="2"/>
        <v>0</v>
      </c>
      <c r="H51" s="3"/>
      <c r="I51" s="6"/>
      <c r="J51" s="10"/>
      <c r="K51" s="12"/>
      <c r="L51" s="326"/>
      <c r="M51" s="11"/>
      <c r="N51" s="12"/>
      <c r="O51" s="326"/>
      <c r="P51" s="128"/>
      <c r="Q51" s="129"/>
      <c r="R51" s="128"/>
      <c r="S51" s="129"/>
      <c r="T51" s="23">
        <f t="shared" si="0"/>
        <v>0</v>
      </c>
      <c r="U51" s="23"/>
      <c r="AC51" s="31"/>
    </row>
    <row r="52" spans="1:29" ht="18" customHeight="1">
      <c r="A52" s="48">
        <v>44</v>
      </c>
      <c r="B52" s="66" t="str">
        <f t="shared" si="3"/>
        <v/>
      </c>
      <c r="C52" s="391"/>
      <c r="D52" s="392"/>
      <c r="E52" s="60"/>
      <c r="F52" s="124"/>
      <c r="G52" s="63">
        <f t="shared" si="2"/>
        <v>0</v>
      </c>
      <c r="H52" s="3"/>
      <c r="I52" s="6"/>
      <c r="J52" s="10"/>
      <c r="K52" s="12"/>
      <c r="L52" s="326"/>
      <c r="M52" s="11"/>
      <c r="N52" s="12"/>
      <c r="O52" s="326"/>
      <c r="P52" s="128"/>
      <c r="Q52" s="129"/>
      <c r="R52" s="128"/>
      <c r="S52" s="129"/>
      <c r="T52" s="23">
        <f t="shared" si="0"/>
        <v>0</v>
      </c>
      <c r="U52" s="23"/>
      <c r="AC52" s="31"/>
    </row>
    <row r="53" spans="1:29" ht="18" customHeight="1">
      <c r="A53" s="48">
        <v>45</v>
      </c>
      <c r="B53" s="66" t="str">
        <f t="shared" si="3"/>
        <v/>
      </c>
      <c r="C53" s="391"/>
      <c r="D53" s="392"/>
      <c r="E53" s="60"/>
      <c r="F53" s="124"/>
      <c r="G53" s="63">
        <f t="shared" si="2"/>
        <v>0</v>
      </c>
      <c r="H53" s="3"/>
      <c r="I53" s="6"/>
      <c r="J53" s="10"/>
      <c r="K53" s="12"/>
      <c r="L53" s="326"/>
      <c r="M53" s="11"/>
      <c r="N53" s="12"/>
      <c r="O53" s="326"/>
      <c r="P53" s="128"/>
      <c r="Q53" s="129"/>
      <c r="R53" s="128"/>
      <c r="S53" s="129"/>
      <c r="T53" s="23">
        <f t="shared" si="0"/>
        <v>0</v>
      </c>
      <c r="U53" s="23"/>
      <c r="AC53" s="31"/>
    </row>
    <row r="54" spans="1:29" ht="18" customHeight="1">
      <c r="A54" s="48">
        <v>46</v>
      </c>
      <c r="B54" s="66" t="str">
        <f t="shared" si="3"/>
        <v/>
      </c>
      <c r="C54" s="391"/>
      <c r="D54" s="392"/>
      <c r="E54" s="60"/>
      <c r="F54" s="124"/>
      <c r="G54" s="63">
        <f t="shared" si="2"/>
        <v>0</v>
      </c>
      <c r="H54" s="3"/>
      <c r="I54" s="6"/>
      <c r="J54" s="10"/>
      <c r="K54" s="12"/>
      <c r="L54" s="326"/>
      <c r="M54" s="11"/>
      <c r="N54" s="12"/>
      <c r="O54" s="326"/>
      <c r="P54" s="128"/>
      <c r="Q54" s="129"/>
      <c r="R54" s="128"/>
      <c r="S54" s="129"/>
      <c r="T54" s="23">
        <f t="shared" si="0"/>
        <v>0</v>
      </c>
      <c r="U54" s="23"/>
      <c r="AC54" s="31"/>
    </row>
    <row r="55" spans="1:29" ht="18" customHeight="1">
      <c r="A55" s="48">
        <v>47</v>
      </c>
      <c r="B55" s="66" t="str">
        <f t="shared" si="3"/>
        <v/>
      </c>
      <c r="C55" s="391"/>
      <c r="D55" s="392"/>
      <c r="E55" s="60"/>
      <c r="F55" s="124"/>
      <c r="G55" s="63">
        <f t="shared" si="2"/>
        <v>0</v>
      </c>
      <c r="H55" s="3"/>
      <c r="I55" s="6"/>
      <c r="J55" s="10"/>
      <c r="K55" s="12"/>
      <c r="L55" s="326"/>
      <c r="M55" s="11"/>
      <c r="N55" s="12"/>
      <c r="O55" s="326"/>
      <c r="P55" s="128"/>
      <c r="Q55" s="129"/>
      <c r="R55" s="128"/>
      <c r="S55" s="129"/>
      <c r="T55" s="23">
        <f t="shared" si="0"/>
        <v>0</v>
      </c>
      <c r="U55" s="23"/>
      <c r="AC55" s="31"/>
    </row>
    <row r="56" spans="1:29" ht="18" customHeight="1">
      <c r="A56" s="48">
        <v>48</v>
      </c>
      <c r="B56" s="66" t="str">
        <f t="shared" si="3"/>
        <v/>
      </c>
      <c r="C56" s="391"/>
      <c r="D56" s="392"/>
      <c r="E56" s="60"/>
      <c r="F56" s="124"/>
      <c r="G56" s="63">
        <f t="shared" si="2"/>
        <v>0</v>
      </c>
      <c r="H56" s="3"/>
      <c r="I56" s="6"/>
      <c r="J56" s="10"/>
      <c r="K56" s="12"/>
      <c r="L56" s="326"/>
      <c r="M56" s="11"/>
      <c r="N56" s="12"/>
      <c r="O56" s="326"/>
      <c r="P56" s="128"/>
      <c r="Q56" s="129"/>
      <c r="R56" s="128"/>
      <c r="S56" s="129"/>
      <c r="T56" s="23">
        <f t="shared" si="0"/>
        <v>0</v>
      </c>
      <c r="U56" s="23"/>
      <c r="AC56" s="31"/>
    </row>
    <row r="57" spans="1:29" ht="18" customHeight="1">
      <c r="A57" s="48">
        <v>49</v>
      </c>
      <c r="B57" s="66" t="str">
        <f t="shared" si="3"/>
        <v/>
      </c>
      <c r="C57" s="391"/>
      <c r="D57" s="392"/>
      <c r="E57" s="60"/>
      <c r="F57" s="124"/>
      <c r="G57" s="63">
        <f t="shared" si="2"/>
        <v>0</v>
      </c>
      <c r="H57" s="3"/>
      <c r="I57" s="6"/>
      <c r="J57" s="10"/>
      <c r="K57" s="12"/>
      <c r="L57" s="326"/>
      <c r="M57" s="11"/>
      <c r="N57" s="12"/>
      <c r="O57" s="326"/>
      <c r="P57" s="128"/>
      <c r="Q57" s="129"/>
      <c r="R57" s="128"/>
      <c r="S57" s="129"/>
      <c r="T57" s="23">
        <f t="shared" si="0"/>
        <v>0</v>
      </c>
      <c r="U57" s="23"/>
      <c r="AC57" s="31"/>
    </row>
    <row r="58" spans="1:29" ht="18" customHeight="1">
      <c r="A58" s="48">
        <v>50</v>
      </c>
      <c r="B58" s="66" t="str">
        <f t="shared" si="3"/>
        <v/>
      </c>
      <c r="C58" s="391"/>
      <c r="D58" s="392"/>
      <c r="E58" s="60"/>
      <c r="F58" s="124"/>
      <c r="G58" s="63">
        <f t="shared" si="2"/>
        <v>0</v>
      </c>
      <c r="H58" s="3"/>
      <c r="I58" s="6"/>
      <c r="J58" s="10"/>
      <c r="K58" s="12"/>
      <c r="L58" s="326"/>
      <c r="M58" s="11"/>
      <c r="N58" s="12"/>
      <c r="O58" s="326"/>
      <c r="P58" s="128"/>
      <c r="Q58" s="129"/>
      <c r="R58" s="128"/>
      <c r="S58" s="129"/>
      <c r="T58" s="23">
        <f t="shared" si="0"/>
        <v>0</v>
      </c>
      <c r="U58" s="23"/>
      <c r="AC58" s="31"/>
    </row>
    <row r="59" spans="1:29" ht="18" customHeight="1">
      <c r="A59" s="48">
        <v>51</v>
      </c>
      <c r="B59" s="66" t="str">
        <f t="shared" si="3"/>
        <v/>
      </c>
      <c r="C59" s="391"/>
      <c r="D59" s="392"/>
      <c r="E59" s="60"/>
      <c r="F59" s="124"/>
      <c r="G59" s="63">
        <f t="shared" si="2"/>
        <v>0</v>
      </c>
      <c r="H59" s="3"/>
      <c r="I59" s="6"/>
      <c r="J59" s="10"/>
      <c r="K59" s="12"/>
      <c r="L59" s="326"/>
      <c r="M59" s="11"/>
      <c r="N59" s="12"/>
      <c r="O59" s="326"/>
      <c r="P59" s="128"/>
      <c r="Q59" s="129"/>
      <c r="R59" s="128"/>
      <c r="S59" s="129"/>
      <c r="T59" s="23">
        <f t="shared" si="0"/>
        <v>0</v>
      </c>
      <c r="U59" s="23"/>
      <c r="AC59" s="31"/>
    </row>
    <row r="60" spans="1:29" ht="18" customHeight="1">
      <c r="A60" s="48">
        <v>52</v>
      </c>
      <c r="B60" s="66" t="str">
        <f t="shared" si="3"/>
        <v/>
      </c>
      <c r="C60" s="391"/>
      <c r="D60" s="392"/>
      <c r="E60" s="60"/>
      <c r="F60" s="124"/>
      <c r="G60" s="63">
        <f t="shared" si="2"/>
        <v>0</v>
      </c>
      <c r="H60" s="3"/>
      <c r="I60" s="6"/>
      <c r="J60" s="10"/>
      <c r="K60" s="12"/>
      <c r="L60" s="326"/>
      <c r="M60" s="11"/>
      <c r="N60" s="12"/>
      <c r="O60" s="326"/>
      <c r="P60" s="128"/>
      <c r="Q60" s="129"/>
      <c r="R60" s="128"/>
      <c r="S60" s="129"/>
      <c r="T60" s="23">
        <f t="shared" si="0"/>
        <v>0</v>
      </c>
      <c r="U60" s="23"/>
      <c r="AC60" s="31"/>
    </row>
    <row r="61" spans="1:29" ht="18" customHeight="1">
      <c r="A61" s="48">
        <v>53</v>
      </c>
      <c r="B61" s="66" t="str">
        <f t="shared" si="3"/>
        <v/>
      </c>
      <c r="C61" s="391"/>
      <c r="D61" s="392"/>
      <c r="E61" s="60"/>
      <c r="F61" s="124"/>
      <c r="G61" s="63">
        <f t="shared" si="2"/>
        <v>0</v>
      </c>
      <c r="H61" s="3"/>
      <c r="I61" s="6"/>
      <c r="J61" s="10"/>
      <c r="K61" s="12"/>
      <c r="L61" s="326"/>
      <c r="M61" s="11"/>
      <c r="N61" s="12"/>
      <c r="O61" s="326"/>
      <c r="P61" s="128"/>
      <c r="Q61" s="129"/>
      <c r="R61" s="128"/>
      <c r="S61" s="129"/>
      <c r="T61" s="23">
        <f t="shared" si="0"/>
        <v>0</v>
      </c>
      <c r="U61" s="23"/>
      <c r="AC61" s="31"/>
    </row>
    <row r="62" spans="1:29" ht="18" customHeight="1">
      <c r="A62" s="48">
        <v>54</v>
      </c>
      <c r="B62" s="66" t="str">
        <f t="shared" si="3"/>
        <v/>
      </c>
      <c r="C62" s="391"/>
      <c r="D62" s="392"/>
      <c r="E62" s="60"/>
      <c r="F62" s="124"/>
      <c r="G62" s="63">
        <f t="shared" si="2"/>
        <v>0</v>
      </c>
      <c r="H62" s="3"/>
      <c r="I62" s="6"/>
      <c r="J62" s="10"/>
      <c r="K62" s="12"/>
      <c r="L62" s="326"/>
      <c r="M62" s="11"/>
      <c r="N62" s="12"/>
      <c r="O62" s="326"/>
      <c r="P62" s="128"/>
      <c r="Q62" s="129"/>
      <c r="R62" s="128"/>
      <c r="S62" s="129"/>
      <c r="T62" s="23">
        <f t="shared" si="0"/>
        <v>0</v>
      </c>
      <c r="U62" s="23"/>
      <c r="AC62" s="31"/>
    </row>
    <row r="63" spans="1:29" ht="18" customHeight="1">
      <c r="A63" s="48">
        <v>55</v>
      </c>
      <c r="B63" s="66" t="str">
        <f t="shared" si="3"/>
        <v/>
      </c>
      <c r="C63" s="391"/>
      <c r="D63" s="392"/>
      <c r="E63" s="60"/>
      <c r="F63" s="124"/>
      <c r="G63" s="63">
        <f t="shared" si="2"/>
        <v>0</v>
      </c>
      <c r="H63" s="3"/>
      <c r="I63" s="6"/>
      <c r="J63" s="10"/>
      <c r="K63" s="12"/>
      <c r="L63" s="326"/>
      <c r="M63" s="11"/>
      <c r="N63" s="12"/>
      <c r="O63" s="326"/>
      <c r="P63" s="128"/>
      <c r="Q63" s="129"/>
      <c r="R63" s="128"/>
      <c r="S63" s="129"/>
      <c r="T63" s="23">
        <f t="shared" si="0"/>
        <v>0</v>
      </c>
      <c r="U63" s="23"/>
      <c r="AC63" s="31"/>
    </row>
    <row r="64" spans="1:29" ht="18" customHeight="1">
      <c r="A64" s="48">
        <v>56</v>
      </c>
      <c r="B64" s="66" t="str">
        <f t="shared" si="3"/>
        <v/>
      </c>
      <c r="C64" s="391"/>
      <c r="D64" s="392"/>
      <c r="E64" s="60"/>
      <c r="F64" s="124"/>
      <c r="G64" s="63">
        <f t="shared" si="2"/>
        <v>0</v>
      </c>
      <c r="H64" s="3"/>
      <c r="I64" s="6"/>
      <c r="J64" s="10"/>
      <c r="K64" s="12"/>
      <c r="L64" s="326"/>
      <c r="M64" s="11"/>
      <c r="N64" s="12"/>
      <c r="O64" s="326"/>
      <c r="P64" s="128"/>
      <c r="Q64" s="129"/>
      <c r="R64" s="128"/>
      <c r="S64" s="129"/>
      <c r="T64" s="23">
        <f t="shared" si="0"/>
        <v>0</v>
      </c>
      <c r="U64" s="23"/>
      <c r="AC64" s="31"/>
    </row>
    <row r="65" spans="1:29" ht="18" customHeight="1">
      <c r="A65" s="48">
        <v>57</v>
      </c>
      <c r="B65" s="66" t="str">
        <f t="shared" si="3"/>
        <v/>
      </c>
      <c r="C65" s="391"/>
      <c r="D65" s="392"/>
      <c r="E65" s="60"/>
      <c r="F65" s="124"/>
      <c r="G65" s="63">
        <f t="shared" si="2"/>
        <v>0</v>
      </c>
      <c r="H65" s="3"/>
      <c r="I65" s="6"/>
      <c r="J65" s="10"/>
      <c r="K65" s="12"/>
      <c r="L65" s="326"/>
      <c r="M65" s="11"/>
      <c r="N65" s="12"/>
      <c r="O65" s="326"/>
      <c r="P65" s="128"/>
      <c r="Q65" s="129"/>
      <c r="R65" s="128"/>
      <c r="S65" s="129"/>
      <c r="T65" s="23">
        <f t="shared" si="0"/>
        <v>0</v>
      </c>
      <c r="U65" s="23"/>
      <c r="AC65" s="31"/>
    </row>
    <row r="66" spans="1:29" ht="18" customHeight="1">
      <c r="A66" s="48">
        <v>58</v>
      </c>
      <c r="B66" s="66" t="str">
        <f t="shared" si="3"/>
        <v/>
      </c>
      <c r="C66" s="391"/>
      <c r="D66" s="392"/>
      <c r="E66" s="60"/>
      <c r="F66" s="124"/>
      <c r="G66" s="63">
        <f t="shared" si="2"/>
        <v>0</v>
      </c>
      <c r="H66" s="3"/>
      <c r="I66" s="6"/>
      <c r="J66" s="10"/>
      <c r="K66" s="12"/>
      <c r="L66" s="326"/>
      <c r="M66" s="11"/>
      <c r="N66" s="12"/>
      <c r="O66" s="326"/>
      <c r="P66" s="128"/>
      <c r="Q66" s="129"/>
      <c r="R66" s="128"/>
      <c r="S66" s="129"/>
      <c r="T66" s="23">
        <f t="shared" si="0"/>
        <v>0</v>
      </c>
      <c r="U66" s="23"/>
      <c r="AC66" s="31"/>
    </row>
    <row r="67" spans="1:29" ht="18" customHeight="1">
      <c r="A67" s="48">
        <v>59</v>
      </c>
      <c r="B67" s="66" t="str">
        <f t="shared" si="3"/>
        <v/>
      </c>
      <c r="C67" s="391"/>
      <c r="D67" s="392"/>
      <c r="E67" s="60"/>
      <c r="F67" s="124"/>
      <c r="G67" s="63">
        <f t="shared" si="2"/>
        <v>0</v>
      </c>
      <c r="H67" s="3"/>
      <c r="I67" s="6"/>
      <c r="J67" s="10"/>
      <c r="K67" s="12"/>
      <c r="L67" s="326"/>
      <c r="M67" s="11"/>
      <c r="N67" s="12"/>
      <c r="O67" s="326"/>
      <c r="P67" s="128"/>
      <c r="Q67" s="129"/>
      <c r="R67" s="128"/>
      <c r="S67" s="129"/>
      <c r="T67" s="23">
        <f t="shared" si="0"/>
        <v>0</v>
      </c>
      <c r="U67" s="23"/>
      <c r="AC67" s="31"/>
    </row>
    <row r="68" spans="1:29" ht="18" customHeight="1">
      <c r="A68" s="48">
        <v>60</v>
      </c>
      <c r="B68" s="66" t="str">
        <f t="shared" si="3"/>
        <v/>
      </c>
      <c r="C68" s="391"/>
      <c r="D68" s="392"/>
      <c r="E68" s="60"/>
      <c r="F68" s="124"/>
      <c r="G68" s="63">
        <f t="shared" si="2"/>
        <v>0</v>
      </c>
      <c r="H68" s="3"/>
      <c r="I68" s="6"/>
      <c r="J68" s="10"/>
      <c r="K68" s="12"/>
      <c r="L68" s="326"/>
      <c r="M68" s="11"/>
      <c r="N68" s="12"/>
      <c r="O68" s="326"/>
      <c r="P68" s="128"/>
      <c r="Q68" s="129"/>
      <c r="R68" s="128"/>
      <c r="S68" s="129"/>
      <c r="T68" s="23">
        <f t="shared" si="0"/>
        <v>0</v>
      </c>
      <c r="U68" s="23"/>
      <c r="AC68" s="31"/>
    </row>
    <row r="69" spans="1:29" ht="18" customHeight="1">
      <c r="A69" s="48">
        <v>61</v>
      </c>
      <c r="B69" s="66" t="str">
        <f t="shared" si="3"/>
        <v/>
      </c>
      <c r="C69" s="391"/>
      <c r="D69" s="392"/>
      <c r="E69" s="60"/>
      <c r="F69" s="124"/>
      <c r="G69" s="63">
        <f t="shared" si="2"/>
        <v>0</v>
      </c>
      <c r="H69" s="3"/>
      <c r="I69" s="6"/>
      <c r="J69" s="10"/>
      <c r="K69" s="12"/>
      <c r="L69" s="326"/>
      <c r="M69" s="11"/>
      <c r="N69" s="12"/>
      <c r="O69" s="326"/>
      <c r="P69" s="128"/>
      <c r="Q69" s="129"/>
      <c r="R69" s="128"/>
      <c r="S69" s="129"/>
      <c r="T69" s="23">
        <f t="shared" si="0"/>
        <v>0</v>
      </c>
      <c r="U69" s="23"/>
      <c r="AC69" s="31"/>
    </row>
    <row r="70" spans="1:29" ht="18" customHeight="1">
      <c r="A70" s="48">
        <v>62</v>
      </c>
      <c r="B70" s="66" t="str">
        <f t="shared" si="3"/>
        <v/>
      </c>
      <c r="C70" s="391"/>
      <c r="D70" s="392"/>
      <c r="E70" s="60"/>
      <c r="F70" s="124"/>
      <c r="G70" s="63">
        <f t="shared" si="2"/>
        <v>0</v>
      </c>
      <c r="H70" s="3"/>
      <c r="I70" s="6"/>
      <c r="J70" s="10"/>
      <c r="K70" s="12"/>
      <c r="L70" s="326"/>
      <c r="M70" s="11"/>
      <c r="N70" s="12"/>
      <c r="O70" s="326"/>
      <c r="P70" s="128"/>
      <c r="Q70" s="129"/>
      <c r="R70" s="128"/>
      <c r="S70" s="129"/>
      <c r="T70" s="23">
        <f t="shared" si="0"/>
        <v>0</v>
      </c>
      <c r="U70" s="23"/>
      <c r="AC70" s="31"/>
    </row>
    <row r="71" spans="1:29" ht="18" customHeight="1">
      <c r="A71" s="48">
        <v>63</v>
      </c>
      <c r="B71" s="66" t="str">
        <f t="shared" si="3"/>
        <v/>
      </c>
      <c r="C71" s="391"/>
      <c r="D71" s="392"/>
      <c r="E71" s="60"/>
      <c r="F71" s="124"/>
      <c r="G71" s="63">
        <f t="shared" si="2"/>
        <v>0</v>
      </c>
      <c r="H71" s="3"/>
      <c r="I71" s="6"/>
      <c r="J71" s="10"/>
      <c r="K71" s="12"/>
      <c r="L71" s="326"/>
      <c r="M71" s="11"/>
      <c r="N71" s="12"/>
      <c r="O71" s="326"/>
      <c r="P71" s="128"/>
      <c r="Q71" s="129"/>
      <c r="R71" s="128"/>
      <c r="S71" s="129"/>
      <c r="T71" s="23">
        <f t="shared" si="0"/>
        <v>0</v>
      </c>
      <c r="U71" s="23"/>
      <c r="AC71" s="31"/>
    </row>
    <row r="72" spans="1:29" ht="18" customHeight="1">
      <c r="A72" s="48">
        <v>64</v>
      </c>
      <c r="B72" s="66" t="str">
        <f t="shared" si="3"/>
        <v/>
      </c>
      <c r="C72" s="391"/>
      <c r="D72" s="392"/>
      <c r="E72" s="60"/>
      <c r="F72" s="124"/>
      <c r="G72" s="63">
        <f t="shared" si="2"/>
        <v>0</v>
      </c>
      <c r="H72" s="3"/>
      <c r="I72" s="6"/>
      <c r="J72" s="10"/>
      <c r="K72" s="12"/>
      <c r="L72" s="326"/>
      <c r="M72" s="11"/>
      <c r="N72" s="12"/>
      <c r="O72" s="326"/>
      <c r="P72" s="128"/>
      <c r="Q72" s="129"/>
      <c r="R72" s="128"/>
      <c r="S72" s="129"/>
      <c r="T72" s="23">
        <f t="shared" si="0"/>
        <v>0</v>
      </c>
      <c r="U72" s="23"/>
      <c r="AC72" s="31"/>
    </row>
    <row r="73" spans="1:29" ht="18" customHeight="1">
      <c r="A73" s="48">
        <v>65</v>
      </c>
      <c r="B73" s="66" t="str">
        <f t="shared" si="3"/>
        <v/>
      </c>
      <c r="C73" s="391"/>
      <c r="D73" s="392"/>
      <c r="E73" s="60"/>
      <c r="F73" s="124"/>
      <c r="G73" s="63">
        <f t="shared" ref="G73:G136" si="4">$E$2</f>
        <v>0</v>
      </c>
      <c r="H73" s="3"/>
      <c r="I73" s="6"/>
      <c r="J73" s="10"/>
      <c r="K73" s="12"/>
      <c r="L73" s="326"/>
      <c r="M73" s="11"/>
      <c r="N73" s="12"/>
      <c r="O73" s="326"/>
      <c r="P73" s="128"/>
      <c r="Q73" s="129"/>
      <c r="R73" s="128"/>
      <c r="S73" s="129"/>
      <c r="T73" s="23">
        <f t="shared" ref="T73:T136" si="5">COUNTA(J73,M73)</f>
        <v>0</v>
      </c>
      <c r="U73" s="23"/>
      <c r="AC73" s="31"/>
    </row>
    <row r="74" spans="1:29" ht="18" customHeight="1">
      <c r="A74" s="48">
        <v>66</v>
      </c>
      <c r="B74" s="66" t="str">
        <f t="shared" si="3"/>
        <v/>
      </c>
      <c r="C74" s="391"/>
      <c r="D74" s="392"/>
      <c r="E74" s="60"/>
      <c r="F74" s="124"/>
      <c r="G74" s="63">
        <f t="shared" si="4"/>
        <v>0</v>
      </c>
      <c r="H74" s="3"/>
      <c r="I74" s="6"/>
      <c r="J74" s="10"/>
      <c r="K74" s="12"/>
      <c r="L74" s="326"/>
      <c r="M74" s="11"/>
      <c r="N74" s="12"/>
      <c r="O74" s="326"/>
      <c r="P74" s="128"/>
      <c r="Q74" s="129"/>
      <c r="R74" s="128"/>
      <c r="S74" s="129"/>
      <c r="T74" s="23">
        <f t="shared" si="5"/>
        <v>0</v>
      </c>
      <c r="U74" s="23"/>
      <c r="AC74" s="31"/>
    </row>
    <row r="75" spans="1:29" ht="18" customHeight="1">
      <c r="A75" s="48">
        <v>67</v>
      </c>
      <c r="B75" s="66" t="str">
        <f t="shared" si="3"/>
        <v/>
      </c>
      <c r="C75" s="391"/>
      <c r="D75" s="392"/>
      <c r="E75" s="60"/>
      <c r="F75" s="124"/>
      <c r="G75" s="63">
        <f t="shared" si="4"/>
        <v>0</v>
      </c>
      <c r="H75" s="3"/>
      <c r="I75" s="6"/>
      <c r="J75" s="10"/>
      <c r="K75" s="12"/>
      <c r="L75" s="326"/>
      <c r="M75" s="11"/>
      <c r="N75" s="12"/>
      <c r="O75" s="326"/>
      <c r="P75" s="128"/>
      <c r="Q75" s="129"/>
      <c r="R75" s="128"/>
      <c r="S75" s="129"/>
      <c r="T75" s="23">
        <f t="shared" si="5"/>
        <v>0</v>
      </c>
      <c r="U75" s="23"/>
      <c r="AC75" s="31"/>
    </row>
    <row r="76" spans="1:29" ht="18" customHeight="1">
      <c r="A76" s="48">
        <v>68</v>
      </c>
      <c r="B76" s="66" t="str">
        <f t="shared" si="3"/>
        <v/>
      </c>
      <c r="C76" s="391"/>
      <c r="D76" s="392"/>
      <c r="E76" s="60"/>
      <c r="F76" s="124"/>
      <c r="G76" s="63">
        <f t="shared" si="4"/>
        <v>0</v>
      </c>
      <c r="H76" s="3"/>
      <c r="I76" s="6"/>
      <c r="J76" s="10"/>
      <c r="K76" s="12"/>
      <c r="L76" s="326"/>
      <c r="M76" s="11"/>
      <c r="N76" s="12"/>
      <c r="O76" s="326"/>
      <c r="P76" s="128"/>
      <c r="Q76" s="129"/>
      <c r="R76" s="128"/>
      <c r="S76" s="129"/>
      <c r="T76" s="23">
        <f t="shared" si="5"/>
        <v>0</v>
      </c>
      <c r="U76" s="23"/>
      <c r="AC76" s="31"/>
    </row>
    <row r="77" spans="1:29" ht="18" customHeight="1">
      <c r="A77" s="48">
        <v>69</v>
      </c>
      <c r="B77" s="66" t="str">
        <f t="shared" si="3"/>
        <v/>
      </c>
      <c r="C77" s="391"/>
      <c r="D77" s="392"/>
      <c r="E77" s="60"/>
      <c r="F77" s="124"/>
      <c r="G77" s="63">
        <f t="shared" si="4"/>
        <v>0</v>
      </c>
      <c r="H77" s="3"/>
      <c r="I77" s="6"/>
      <c r="J77" s="10"/>
      <c r="K77" s="12"/>
      <c r="L77" s="326"/>
      <c r="M77" s="11"/>
      <c r="N77" s="12"/>
      <c r="O77" s="326"/>
      <c r="P77" s="128"/>
      <c r="Q77" s="129"/>
      <c r="R77" s="128"/>
      <c r="S77" s="129"/>
      <c r="T77" s="23">
        <f t="shared" si="5"/>
        <v>0</v>
      </c>
      <c r="U77" s="23"/>
      <c r="AC77" s="31"/>
    </row>
    <row r="78" spans="1:29" ht="18" customHeight="1">
      <c r="A78" s="48">
        <v>70</v>
      </c>
      <c r="B78" s="66" t="str">
        <f t="shared" si="3"/>
        <v/>
      </c>
      <c r="C78" s="391"/>
      <c r="D78" s="392"/>
      <c r="E78" s="60"/>
      <c r="F78" s="124"/>
      <c r="G78" s="63">
        <f t="shared" si="4"/>
        <v>0</v>
      </c>
      <c r="H78" s="3"/>
      <c r="I78" s="6"/>
      <c r="J78" s="10"/>
      <c r="K78" s="12"/>
      <c r="L78" s="326"/>
      <c r="M78" s="11"/>
      <c r="N78" s="12"/>
      <c r="O78" s="326"/>
      <c r="P78" s="128"/>
      <c r="Q78" s="129"/>
      <c r="R78" s="128"/>
      <c r="S78" s="129"/>
      <c r="T78" s="23">
        <f t="shared" si="5"/>
        <v>0</v>
      </c>
      <c r="U78" s="23"/>
      <c r="AC78" s="31"/>
    </row>
    <row r="79" spans="1:29" ht="18" customHeight="1">
      <c r="A79" s="48">
        <v>71</v>
      </c>
      <c r="B79" s="66" t="str">
        <f t="shared" si="3"/>
        <v/>
      </c>
      <c r="C79" s="391"/>
      <c r="D79" s="392"/>
      <c r="E79" s="60"/>
      <c r="F79" s="124"/>
      <c r="G79" s="63">
        <f t="shared" si="4"/>
        <v>0</v>
      </c>
      <c r="H79" s="3"/>
      <c r="I79" s="6"/>
      <c r="J79" s="10"/>
      <c r="K79" s="12"/>
      <c r="L79" s="326"/>
      <c r="M79" s="11"/>
      <c r="N79" s="12"/>
      <c r="O79" s="326"/>
      <c r="P79" s="128"/>
      <c r="Q79" s="129"/>
      <c r="R79" s="128"/>
      <c r="S79" s="129"/>
      <c r="T79" s="23">
        <f t="shared" si="5"/>
        <v>0</v>
      </c>
      <c r="U79" s="23"/>
      <c r="AC79" s="31"/>
    </row>
    <row r="80" spans="1:29" ht="18" customHeight="1">
      <c r="A80" s="48">
        <v>72</v>
      </c>
      <c r="B80" s="66" t="str">
        <f t="shared" si="3"/>
        <v/>
      </c>
      <c r="C80" s="391"/>
      <c r="D80" s="392"/>
      <c r="E80" s="60"/>
      <c r="F80" s="124"/>
      <c r="G80" s="63">
        <f t="shared" si="4"/>
        <v>0</v>
      </c>
      <c r="H80" s="3"/>
      <c r="I80" s="6"/>
      <c r="J80" s="10"/>
      <c r="K80" s="12"/>
      <c r="L80" s="326"/>
      <c r="M80" s="11"/>
      <c r="N80" s="12"/>
      <c r="O80" s="326"/>
      <c r="P80" s="128"/>
      <c r="Q80" s="129"/>
      <c r="R80" s="128"/>
      <c r="S80" s="129"/>
      <c r="T80" s="23">
        <f t="shared" si="5"/>
        <v>0</v>
      </c>
      <c r="U80" s="23"/>
      <c r="AC80" s="31"/>
    </row>
    <row r="81" spans="1:29" ht="18" customHeight="1">
      <c r="A81" s="48">
        <v>73</v>
      </c>
      <c r="B81" s="66" t="str">
        <f t="shared" si="3"/>
        <v/>
      </c>
      <c r="C81" s="391"/>
      <c r="D81" s="392"/>
      <c r="E81" s="60"/>
      <c r="F81" s="124"/>
      <c r="G81" s="63">
        <f t="shared" si="4"/>
        <v>0</v>
      </c>
      <c r="H81" s="3"/>
      <c r="I81" s="6"/>
      <c r="J81" s="10"/>
      <c r="K81" s="12"/>
      <c r="L81" s="326"/>
      <c r="M81" s="11"/>
      <c r="N81" s="12"/>
      <c r="O81" s="326"/>
      <c r="P81" s="128"/>
      <c r="Q81" s="129"/>
      <c r="R81" s="128"/>
      <c r="S81" s="129"/>
      <c r="T81" s="23">
        <f t="shared" si="5"/>
        <v>0</v>
      </c>
      <c r="U81" s="23"/>
      <c r="AC81" s="31"/>
    </row>
    <row r="82" spans="1:29" ht="18" customHeight="1">
      <c r="A82" s="48">
        <v>74</v>
      </c>
      <c r="B82" s="66" t="str">
        <f t="shared" si="3"/>
        <v/>
      </c>
      <c r="C82" s="391"/>
      <c r="D82" s="392"/>
      <c r="E82" s="60"/>
      <c r="F82" s="124"/>
      <c r="G82" s="63">
        <f t="shared" si="4"/>
        <v>0</v>
      </c>
      <c r="H82" s="3"/>
      <c r="I82" s="6"/>
      <c r="J82" s="10"/>
      <c r="K82" s="12"/>
      <c r="L82" s="326"/>
      <c r="M82" s="11"/>
      <c r="N82" s="12"/>
      <c r="O82" s="326"/>
      <c r="P82" s="128"/>
      <c r="Q82" s="129"/>
      <c r="R82" s="128"/>
      <c r="S82" s="129"/>
      <c r="T82" s="23">
        <f t="shared" si="5"/>
        <v>0</v>
      </c>
      <c r="U82" s="23"/>
      <c r="AC82" s="31"/>
    </row>
    <row r="83" spans="1:29" ht="18" customHeight="1">
      <c r="A83" s="48">
        <v>75</v>
      </c>
      <c r="B83" s="66" t="str">
        <f t="shared" si="3"/>
        <v/>
      </c>
      <c r="C83" s="391"/>
      <c r="D83" s="392"/>
      <c r="E83" s="60"/>
      <c r="F83" s="124"/>
      <c r="G83" s="63">
        <f t="shared" si="4"/>
        <v>0</v>
      </c>
      <c r="H83" s="3"/>
      <c r="I83" s="6"/>
      <c r="J83" s="10"/>
      <c r="K83" s="12"/>
      <c r="L83" s="326"/>
      <c r="M83" s="11"/>
      <c r="N83" s="12"/>
      <c r="O83" s="326"/>
      <c r="P83" s="128"/>
      <c r="Q83" s="129"/>
      <c r="R83" s="128"/>
      <c r="S83" s="129"/>
      <c r="T83" s="23">
        <f t="shared" si="5"/>
        <v>0</v>
      </c>
      <c r="U83" s="23"/>
      <c r="AC83" s="31"/>
    </row>
    <row r="84" spans="1:29" ht="18" customHeight="1">
      <c r="A84" s="48">
        <v>76</v>
      </c>
      <c r="B84" s="66" t="str">
        <f t="shared" si="3"/>
        <v/>
      </c>
      <c r="C84" s="391"/>
      <c r="D84" s="392"/>
      <c r="E84" s="60"/>
      <c r="F84" s="124"/>
      <c r="G84" s="63">
        <f t="shared" si="4"/>
        <v>0</v>
      </c>
      <c r="H84" s="3"/>
      <c r="I84" s="6"/>
      <c r="J84" s="10"/>
      <c r="K84" s="12"/>
      <c r="L84" s="326"/>
      <c r="M84" s="11"/>
      <c r="N84" s="12"/>
      <c r="O84" s="326"/>
      <c r="P84" s="128"/>
      <c r="Q84" s="129"/>
      <c r="R84" s="128"/>
      <c r="S84" s="129"/>
      <c r="T84" s="23">
        <f t="shared" si="5"/>
        <v>0</v>
      </c>
      <c r="U84" s="23"/>
      <c r="AC84" s="31"/>
    </row>
    <row r="85" spans="1:29" ht="18" customHeight="1">
      <c r="A85" s="48">
        <v>77</v>
      </c>
      <c r="B85" s="66" t="str">
        <f t="shared" si="3"/>
        <v/>
      </c>
      <c r="C85" s="391"/>
      <c r="D85" s="392"/>
      <c r="E85" s="60"/>
      <c r="F85" s="124"/>
      <c r="G85" s="63">
        <f t="shared" si="4"/>
        <v>0</v>
      </c>
      <c r="H85" s="3"/>
      <c r="I85" s="6"/>
      <c r="J85" s="10"/>
      <c r="K85" s="12"/>
      <c r="L85" s="326"/>
      <c r="M85" s="11"/>
      <c r="N85" s="12"/>
      <c r="O85" s="326"/>
      <c r="P85" s="128"/>
      <c r="Q85" s="129"/>
      <c r="R85" s="128"/>
      <c r="S85" s="129"/>
      <c r="T85" s="23">
        <f t="shared" si="5"/>
        <v>0</v>
      </c>
      <c r="U85" s="23"/>
      <c r="AC85" s="31"/>
    </row>
    <row r="86" spans="1:29" ht="18" customHeight="1">
      <c r="A86" s="48">
        <v>78</v>
      </c>
      <c r="B86" s="66" t="str">
        <f t="shared" si="3"/>
        <v/>
      </c>
      <c r="C86" s="391"/>
      <c r="D86" s="392"/>
      <c r="E86" s="60"/>
      <c r="F86" s="124"/>
      <c r="G86" s="63">
        <f t="shared" si="4"/>
        <v>0</v>
      </c>
      <c r="H86" s="3"/>
      <c r="I86" s="6"/>
      <c r="J86" s="10"/>
      <c r="K86" s="12"/>
      <c r="L86" s="326"/>
      <c r="M86" s="11"/>
      <c r="N86" s="12"/>
      <c r="O86" s="326"/>
      <c r="P86" s="128"/>
      <c r="Q86" s="129"/>
      <c r="R86" s="128"/>
      <c r="S86" s="129"/>
      <c r="T86" s="23">
        <f t="shared" si="5"/>
        <v>0</v>
      </c>
      <c r="U86" s="23"/>
      <c r="AC86" s="31"/>
    </row>
    <row r="87" spans="1:29" ht="18" customHeight="1">
      <c r="A87" s="48">
        <v>79</v>
      </c>
      <c r="B87" s="66" t="str">
        <f t="shared" si="3"/>
        <v/>
      </c>
      <c r="C87" s="391"/>
      <c r="D87" s="392"/>
      <c r="E87" s="60"/>
      <c r="F87" s="124"/>
      <c r="G87" s="63">
        <f t="shared" si="4"/>
        <v>0</v>
      </c>
      <c r="H87" s="3"/>
      <c r="I87" s="6"/>
      <c r="J87" s="10"/>
      <c r="K87" s="12"/>
      <c r="L87" s="326"/>
      <c r="M87" s="11"/>
      <c r="N87" s="12"/>
      <c r="O87" s="326"/>
      <c r="P87" s="128"/>
      <c r="Q87" s="129"/>
      <c r="R87" s="128"/>
      <c r="S87" s="129"/>
      <c r="T87" s="23">
        <f t="shared" si="5"/>
        <v>0</v>
      </c>
      <c r="U87" s="23"/>
      <c r="AC87" s="31"/>
    </row>
    <row r="88" spans="1:29" ht="18" customHeight="1">
      <c r="A88" s="48">
        <v>80</v>
      </c>
      <c r="B88" s="66" t="str">
        <f t="shared" si="3"/>
        <v/>
      </c>
      <c r="C88" s="391"/>
      <c r="D88" s="392"/>
      <c r="E88" s="60"/>
      <c r="F88" s="124"/>
      <c r="G88" s="63">
        <f t="shared" si="4"/>
        <v>0</v>
      </c>
      <c r="H88" s="3"/>
      <c r="I88" s="6"/>
      <c r="J88" s="10"/>
      <c r="K88" s="12"/>
      <c r="L88" s="326"/>
      <c r="M88" s="11"/>
      <c r="N88" s="12"/>
      <c r="O88" s="326"/>
      <c r="P88" s="128"/>
      <c r="Q88" s="129"/>
      <c r="R88" s="128"/>
      <c r="S88" s="129"/>
      <c r="T88" s="23">
        <f t="shared" si="5"/>
        <v>0</v>
      </c>
      <c r="U88" s="23"/>
      <c r="AC88" s="31"/>
    </row>
    <row r="89" spans="1:29" ht="18" customHeight="1">
      <c r="A89" s="48">
        <v>81</v>
      </c>
      <c r="B89" s="66" t="str">
        <f t="shared" si="3"/>
        <v/>
      </c>
      <c r="C89" s="391"/>
      <c r="D89" s="392"/>
      <c r="E89" s="60"/>
      <c r="F89" s="124"/>
      <c r="G89" s="63">
        <f t="shared" si="4"/>
        <v>0</v>
      </c>
      <c r="H89" s="3"/>
      <c r="I89" s="6"/>
      <c r="J89" s="10"/>
      <c r="K89" s="12"/>
      <c r="L89" s="326"/>
      <c r="M89" s="11"/>
      <c r="N89" s="12"/>
      <c r="O89" s="326"/>
      <c r="P89" s="128"/>
      <c r="Q89" s="129"/>
      <c r="R89" s="128"/>
      <c r="S89" s="129"/>
      <c r="T89" s="23">
        <f t="shared" si="5"/>
        <v>0</v>
      </c>
      <c r="U89" s="23"/>
      <c r="AC89" s="31"/>
    </row>
    <row r="90" spans="1:29" ht="18" customHeight="1">
      <c r="A90" s="48">
        <v>82</v>
      </c>
      <c r="B90" s="66" t="str">
        <f t="shared" si="3"/>
        <v/>
      </c>
      <c r="C90" s="391"/>
      <c r="D90" s="392"/>
      <c r="E90" s="60"/>
      <c r="F90" s="124"/>
      <c r="G90" s="63">
        <f t="shared" si="4"/>
        <v>0</v>
      </c>
      <c r="H90" s="3"/>
      <c r="I90" s="6"/>
      <c r="J90" s="10"/>
      <c r="K90" s="12"/>
      <c r="L90" s="326"/>
      <c r="M90" s="11"/>
      <c r="N90" s="12"/>
      <c r="O90" s="326"/>
      <c r="P90" s="128"/>
      <c r="Q90" s="129"/>
      <c r="R90" s="128"/>
      <c r="S90" s="129"/>
      <c r="T90" s="23">
        <f t="shared" si="5"/>
        <v>0</v>
      </c>
      <c r="U90" s="23"/>
      <c r="AC90" s="31"/>
    </row>
    <row r="91" spans="1:29" ht="18" customHeight="1">
      <c r="A91" s="48">
        <v>83</v>
      </c>
      <c r="B91" s="66" t="str">
        <f t="shared" si="3"/>
        <v/>
      </c>
      <c r="C91" s="391"/>
      <c r="D91" s="392"/>
      <c r="E91" s="60"/>
      <c r="F91" s="124"/>
      <c r="G91" s="63">
        <f t="shared" si="4"/>
        <v>0</v>
      </c>
      <c r="H91" s="3"/>
      <c r="I91" s="6"/>
      <c r="J91" s="10"/>
      <c r="K91" s="12"/>
      <c r="L91" s="326"/>
      <c r="M91" s="11"/>
      <c r="N91" s="12"/>
      <c r="O91" s="326"/>
      <c r="P91" s="128"/>
      <c r="Q91" s="129"/>
      <c r="R91" s="128"/>
      <c r="S91" s="129"/>
      <c r="T91" s="23">
        <f t="shared" si="5"/>
        <v>0</v>
      </c>
      <c r="U91" s="23"/>
      <c r="AC91" s="31"/>
    </row>
    <row r="92" spans="1:29" ht="18" customHeight="1">
      <c r="A92" s="48">
        <v>84</v>
      </c>
      <c r="B92" s="66" t="str">
        <f t="shared" si="3"/>
        <v/>
      </c>
      <c r="C92" s="391"/>
      <c r="D92" s="392"/>
      <c r="E92" s="60"/>
      <c r="F92" s="124"/>
      <c r="G92" s="63">
        <f t="shared" si="4"/>
        <v>0</v>
      </c>
      <c r="H92" s="3"/>
      <c r="I92" s="6"/>
      <c r="J92" s="10"/>
      <c r="K92" s="12"/>
      <c r="L92" s="326"/>
      <c r="M92" s="11"/>
      <c r="N92" s="12"/>
      <c r="O92" s="326"/>
      <c r="P92" s="128"/>
      <c r="Q92" s="129"/>
      <c r="R92" s="128"/>
      <c r="S92" s="129"/>
      <c r="T92" s="23">
        <f t="shared" si="5"/>
        <v>0</v>
      </c>
      <c r="U92" s="23"/>
      <c r="AC92" s="31"/>
    </row>
    <row r="93" spans="1:29" ht="18" customHeight="1">
      <c r="A93" s="48">
        <v>85</v>
      </c>
      <c r="B93" s="66" t="str">
        <f t="shared" si="3"/>
        <v/>
      </c>
      <c r="C93" s="391"/>
      <c r="D93" s="392"/>
      <c r="E93" s="60"/>
      <c r="F93" s="124"/>
      <c r="G93" s="63">
        <f t="shared" si="4"/>
        <v>0</v>
      </c>
      <c r="H93" s="3"/>
      <c r="I93" s="6"/>
      <c r="J93" s="10"/>
      <c r="K93" s="12"/>
      <c r="L93" s="326"/>
      <c r="M93" s="11"/>
      <c r="N93" s="12"/>
      <c r="O93" s="326"/>
      <c r="P93" s="128"/>
      <c r="Q93" s="129"/>
      <c r="R93" s="128"/>
      <c r="S93" s="129"/>
      <c r="T93" s="23">
        <f t="shared" si="5"/>
        <v>0</v>
      </c>
      <c r="U93" s="23"/>
      <c r="AC93" s="31"/>
    </row>
    <row r="94" spans="1:29" ht="18" customHeight="1">
      <c r="A94" s="48">
        <v>86</v>
      </c>
      <c r="B94" s="66" t="str">
        <f t="shared" si="3"/>
        <v/>
      </c>
      <c r="C94" s="391"/>
      <c r="D94" s="392"/>
      <c r="E94" s="60"/>
      <c r="F94" s="124"/>
      <c r="G94" s="63">
        <f t="shared" si="4"/>
        <v>0</v>
      </c>
      <c r="H94" s="3"/>
      <c r="I94" s="6"/>
      <c r="J94" s="10"/>
      <c r="K94" s="12"/>
      <c r="L94" s="326"/>
      <c r="M94" s="11"/>
      <c r="N94" s="12"/>
      <c r="O94" s="326"/>
      <c r="P94" s="128"/>
      <c r="Q94" s="129"/>
      <c r="R94" s="128"/>
      <c r="S94" s="129"/>
      <c r="T94" s="23">
        <f t="shared" si="5"/>
        <v>0</v>
      </c>
      <c r="U94" s="23"/>
      <c r="AC94" s="31"/>
    </row>
    <row r="95" spans="1:29" ht="18" customHeight="1">
      <c r="A95" s="48">
        <v>87</v>
      </c>
      <c r="B95" s="66" t="str">
        <f t="shared" si="3"/>
        <v/>
      </c>
      <c r="C95" s="391"/>
      <c r="D95" s="392"/>
      <c r="E95" s="60"/>
      <c r="F95" s="124"/>
      <c r="G95" s="63">
        <f t="shared" si="4"/>
        <v>0</v>
      </c>
      <c r="H95" s="3"/>
      <c r="I95" s="6"/>
      <c r="J95" s="10"/>
      <c r="K95" s="12"/>
      <c r="L95" s="326"/>
      <c r="M95" s="11"/>
      <c r="N95" s="12"/>
      <c r="O95" s="326"/>
      <c r="P95" s="128"/>
      <c r="Q95" s="129"/>
      <c r="R95" s="128"/>
      <c r="S95" s="129"/>
      <c r="T95" s="23">
        <f t="shared" si="5"/>
        <v>0</v>
      </c>
      <c r="U95" s="23"/>
      <c r="AC95" s="31"/>
    </row>
    <row r="96" spans="1:29" ht="18" customHeight="1">
      <c r="A96" s="48">
        <v>88</v>
      </c>
      <c r="B96" s="66" t="str">
        <f t="shared" si="3"/>
        <v/>
      </c>
      <c r="C96" s="391"/>
      <c r="D96" s="392"/>
      <c r="E96" s="60"/>
      <c r="F96" s="124"/>
      <c r="G96" s="63">
        <f t="shared" si="4"/>
        <v>0</v>
      </c>
      <c r="H96" s="3"/>
      <c r="I96" s="6"/>
      <c r="J96" s="10"/>
      <c r="K96" s="12"/>
      <c r="L96" s="326"/>
      <c r="M96" s="11"/>
      <c r="N96" s="12"/>
      <c r="O96" s="326"/>
      <c r="P96" s="128"/>
      <c r="Q96" s="129"/>
      <c r="R96" s="128"/>
      <c r="S96" s="129"/>
      <c r="T96" s="23">
        <f t="shared" si="5"/>
        <v>0</v>
      </c>
      <c r="U96" s="23"/>
      <c r="AC96" s="31"/>
    </row>
    <row r="97" spans="1:29" ht="18" customHeight="1">
      <c r="A97" s="48">
        <v>89</v>
      </c>
      <c r="B97" s="66" t="str">
        <f t="shared" si="3"/>
        <v/>
      </c>
      <c r="C97" s="391"/>
      <c r="D97" s="392"/>
      <c r="E97" s="60"/>
      <c r="F97" s="124"/>
      <c r="G97" s="63">
        <f t="shared" si="4"/>
        <v>0</v>
      </c>
      <c r="H97" s="3"/>
      <c r="I97" s="6"/>
      <c r="J97" s="10"/>
      <c r="K97" s="12"/>
      <c r="L97" s="326"/>
      <c r="M97" s="11"/>
      <c r="N97" s="12"/>
      <c r="O97" s="326"/>
      <c r="P97" s="128"/>
      <c r="Q97" s="129"/>
      <c r="R97" s="128"/>
      <c r="S97" s="129"/>
      <c r="T97" s="23">
        <f t="shared" si="5"/>
        <v>0</v>
      </c>
      <c r="U97" s="23"/>
      <c r="AC97" s="31"/>
    </row>
    <row r="98" spans="1:29" ht="18" customHeight="1">
      <c r="A98" s="48">
        <v>90</v>
      </c>
      <c r="B98" s="66" t="str">
        <f t="shared" si="3"/>
        <v/>
      </c>
      <c r="C98" s="391"/>
      <c r="D98" s="392"/>
      <c r="E98" s="60"/>
      <c r="F98" s="124"/>
      <c r="G98" s="63">
        <f t="shared" si="4"/>
        <v>0</v>
      </c>
      <c r="H98" s="3"/>
      <c r="I98" s="6"/>
      <c r="J98" s="10"/>
      <c r="K98" s="12"/>
      <c r="L98" s="326"/>
      <c r="M98" s="11"/>
      <c r="N98" s="12"/>
      <c r="O98" s="326"/>
      <c r="P98" s="128"/>
      <c r="Q98" s="129"/>
      <c r="R98" s="128"/>
      <c r="S98" s="129"/>
      <c r="T98" s="23">
        <f t="shared" si="5"/>
        <v>0</v>
      </c>
      <c r="U98" s="23"/>
      <c r="AC98" s="31"/>
    </row>
    <row r="99" spans="1:29" ht="18" customHeight="1">
      <c r="A99" s="48">
        <v>91</v>
      </c>
      <c r="B99" s="66" t="str">
        <f t="shared" si="3"/>
        <v/>
      </c>
      <c r="C99" s="391"/>
      <c r="D99" s="392"/>
      <c r="E99" s="60"/>
      <c r="F99" s="124"/>
      <c r="G99" s="63">
        <f t="shared" si="4"/>
        <v>0</v>
      </c>
      <c r="H99" s="3"/>
      <c r="I99" s="6"/>
      <c r="J99" s="10"/>
      <c r="K99" s="12"/>
      <c r="L99" s="326"/>
      <c r="M99" s="11"/>
      <c r="N99" s="12"/>
      <c r="O99" s="326"/>
      <c r="P99" s="128"/>
      <c r="Q99" s="129"/>
      <c r="R99" s="128"/>
      <c r="S99" s="129"/>
      <c r="T99" s="23">
        <f t="shared" si="5"/>
        <v>0</v>
      </c>
      <c r="U99" s="23"/>
      <c r="AC99" s="31"/>
    </row>
    <row r="100" spans="1:29" ht="18" customHeight="1">
      <c r="A100" s="48">
        <v>92</v>
      </c>
      <c r="B100" s="66" t="str">
        <f t="shared" ref="B100:B163" si="6">IF($B$9="","",B99+1)</f>
        <v/>
      </c>
      <c r="C100" s="391"/>
      <c r="D100" s="392"/>
      <c r="E100" s="60"/>
      <c r="F100" s="124"/>
      <c r="G100" s="63">
        <f t="shared" si="4"/>
        <v>0</v>
      </c>
      <c r="H100" s="3"/>
      <c r="I100" s="6"/>
      <c r="J100" s="10"/>
      <c r="K100" s="12"/>
      <c r="L100" s="326"/>
      <c r="M100" s="11"/>
      <c r="N100" s="12"/>
      <c r="O100" s="326"/>
      <c r="P100" s="128"/>
      <c r="Q100" s="129"/>
      <c r="R100" s="128"/>
      <c r="S100" s="129"/>
      <c r="T100" s="23">
        <f t="shared" si="5"/>
        <v>0</v>
      </c>
      <c r="U100" s="23"/>
      <c r="AC100" s="31"/>
    </row>
    <row r="101" spans="1:29" ht="18" customHeight="1">
      <c r="A101" s="48">
        <v>93</v>
      </c>
      <c r="B101" s="66" t="str">
        <f t="shared" si="6"/>
        <v/>
      </c>
      <c r="C101" s="391"/>
      <c r="D101" s="392"/>
      <c r="E101" s="60"/>
      <c r="F101" s="124"/>
      <c r="G101" s="63">
        <f t="shared" si="4"/>
        <v>0</v>
      </c>
      <c r="H101" s="3"/>
      <c r="I101" s="6"/>
      <c r="J101" s="10"/>
      <c r="K101" s="12"/>
      <c r="L101" s="326"/>
      <c r="M101" s="11"/>
      <c r="N101" s="12"/>
      <c r="O101" s="326"/>
      <c r="P101" s="128"/>
      <c r="Q101" s="129"/>
      <c r="R101" s="128"/>
      <c r="S101" s="129"/>
      <c r="T101" s="23">
        <f t="shared" si="5"/>
        <v>0</v>
      </c>
      <c r="U101" s="23"/>
      <c r="AC101" s="31"/>
    </row>
    <row r="102" spans="1:29" ht="18" customHeight="1">
      <c r="A102" s="48">
        <v>94</v>
      </c>
      <c r="B102" s="66" t="str">
        <f t="shared" si="6"/>
        <v/>
      </c>
      <c r="C102" s="391"/>
      <c r="D102" s="392"/>
      <c r="E102" s="60"/>
      <c r="F102" s="124"/>
      <c r="G102" s="63">
        <f t="shared" si="4"/>
        <v>0</v>
      </c>
      <c r="H102" s="3"/>
      <c r="I102" s="6"/>
      <c r="J102" s="10"/>
      <c r="K102" s="12"/>
      <c r="L102" s="326"/>
      <c r="M102" s="11"/>
      <c r="N102" s="12"/>
      <c r="O102" s="326"/>
      <c r="P102" s="128"/>
      <c r="Q102" s="129"/>
      <c r="R102" s="128"/>
      <c r="S102" s="129"/>
      <c r="T102" s="23">
        <f t="shared" si="5"/>
        <v>0</v>
      </c>
      <c r="U102" s="23"/>
      <c r="AC102" s="31"/>
    </row>
    <row r="103" spans="1:29" ht="18" customHeight="1">
      <c r="A103" s="48">
        <v>95</v>
      </c>
      <c r="B103" s="66" t="str">
        <f t="shared" si="6"/>
        <v/>
      </c>
      <c r="C103" s="391"/>
      <c r="D103" s="392"/>
      <c r="E103" s="60"/>
      <c r="F103" s="124"/>
      <c r="G103" s="63">
        <f t="shared" si="4"/>
        <v>0</v>
      </c>
      <c r="H103" s="3"/>
      <c r="I103" s="6"/>
      <c r="J103" s="10"/>
      <c r="K103" s="12"/>
      <c r="L103" s="326"/>
      <c r="M103" s="11"/>
      <c r="N103" s="12"/>
      <c r="O103" s="326"/>
      <c r="P103" s="128"/>
      <c r="Q103" s="129"/>
      <c r="R103" s="128"/>
      <c r="S103" s="129"/>
      <c r="T103" s="23">
        <f t="shared" si="5"/>
        <v>0</v>
      </c>
      <c r="U103" s="23"/>
      <c r="AC103" s="31"/>
    </row>
    <row r="104" spans="1:29" ht="18" customHeight="1">
      <c r="A104" s="48">
        <v>96</v>
      </c>
      <c r="B104" s="66" t="str">
        <f t="shared" si="6"/>
        <v/>
      </c>
      <c r="C104" s="391"/>
      <c r="D104" s="392"/>
      <c r="E104" s="60"/>
      <c r="F104" s="124"/>
      <c r="G104" s="63">
        <f t="shared" si="4"/>
        <v>0</v>
      </c>
      <c r="H104" s="3"/>
      <c r="I104" s="6"/>
      <c r="J104" s="10"/>
      <c r="K104" s="12"/>
      <c r="L104" s="326"/>
      <c r="M104" s="11"/>
      <c r="N104" s="12"/>
      <c r="O104" s="326"/>
      <c r="P104" s="128"/>
      <c r="Q104" s="129"/>
      <c r="R104" s="128"/>
      <c r="S104" s="129"/>
      <c r="T104" s="23">
        <f t="shared" si="5"/>
        <v>0</v>
      </c>
      <c r="U104" s="23"/>
      <c r="AC104" s="31"/>
    </row>
    <row r="105" spans="1:29" ht="18" customHeight="1">
      <c r="A105" s="48">
        <v>97</v>
      </c>
      <c r="B105" s="66" t="str">
        <f t="shared" si="6"/>
        <v/>
      </c>
      <c r="C105" s="391"/>
      <c r="D105" s="392"/>
      <c r="E105" s="60"/>
      <c r="F105" s="124"/>
      <c r="G105" s="63">
        <f t="shared" si="4"/>
        <v>0</v>
      </c>
      <c r="H105" s="3"/>
      <c r="I105" s="6"/>
      <c r="J105" s="10"/>
      <c r="K105" s="12"/>
      <c r="L105" s="326"/>
      <c r="M105" s="11"/>
      <c r="N105" s="12"/>
      <c r="O105" s="326"/>
      <c r="P105" s="128"/>
      <c r="Q105" s="129"/>
      <c r="R105" s="128"/>
      <c r="S105" s="129"/>
      <c r="T105" s="23">
        <f t="shared" si="5"/>
        <v>0</v>
      </c>
      <c r="U105" s="23"/>
      <c r="AC105" s="31"/>
    </row>
    <row r="106" spans="1:29" ht="18" customHeight="1">
      <c r="A106" s="48">
        <v>98</v>
      </c>
      <c r="B106" s="66" t="str">
        <f t="shared" si="6"/>
        <v/>
      </c>
      <c r="C106" s="391"/>
      <c r="D106" s="392"/>
      <c r="E106" s="60"/>
      <c r="F106" s="124"/>
      <c r="G106" s="63">
        <f t="shared" si="4"/>
        <v>0</v>
      </c>
      <c r="H106" s="3"/>
      <c r="I106" s="6"/>
      <c r="J106" s="10"/>
      <c r="K106" s="12"/>
      <c r="L106" s="326"/>
      <c r="M106" s="11"/>
      <c r="N106" s="12"/>
      <c r="O106" s="326"/>
      <c r="P106" s="128"/>
      <c r="Q106" s="129"/>
      <c r="R106" s="128"/>
      <c r="S106" s="129"/>
      <c r="T106" s="23">
        <f t="shared" si="5"/>
        <v>0</v>
      </c>
      <c r="U106" s="23"/>
      <c r="AC106" s="31"/>
    </row>
    <row r="107" spans="1:29" ht="18" customHeight="1">
      <c r="A107" s="48">
        <v>99</v>
      </c>
      <c r="B107" s="66" t="str">
        <f t="shared" si="6"/>
        <v/>
      </c>
      <c r="C107" s="391"/>
      <c r="D107" s="392"/>
      <c r="E107" s="60"/>
      <c r="F107" s="124"/>
      <c r="G107" s="63">
        <f t="shared" si="4"/>
        <v>0</v>
      </c>
      <c r="H107" s="3"/>
      <c r="I107" s="6"/>
      <c r="J107" s="10"/>
      <c r="K107" s="12"/>
      <c r="L107" s="326"/>
      <c r="M107" s="11"/>
      <c r="N107" s="12"/>
      <c r="O107" s="326"/>
      <c r="P107" s="128"/>
      <c r="Q107" s="129"/>
      <c r="R107" s="128"/>
      <c r="S107" s="129"/>
      <c r="T107" s="23">
        <f t="shared" si="5"/>
        <v>0</v>
      </c>
      <c r="U107" s="23"/>
      <c r="AC107" s="31"/>
    </row>
    <row r="108" spans="1:29" ht="18" customHeight="1">
      <c r="A108" s="48">
        <v>100</v>
      </c>
      <c r="B108" s="66" t="str">
        <f t="shared" si="6"/>
        <v/>
      </c>
      <c r="C108" s="391"/>
      <c r="D108" s="392"/>
      <c r="E108" s="60"/>
      <c r="F108" s="124"/>
      <c r="G108" s="63">
        <f t="shared" si="4"/>
        <v>0</v>
      </c>
      <c r="H108" s="3"/>
      <c r="I108" s="6"/>
      <c r="J108" s="10"/>
      <c r="K108" s="12"/>
      <c r="L108" s="326"/>
      <c r="M108" s="11"/>
      <c r="N108" s="12"/>
      <c r="O108" s="326"/>
      <c r="P108" s="128"/>
      <c r="Q108" s="129"/>
      <c r="R108" s="128"/>
      <c r="S108" s="129"/>
      <c r="T108" s="23">
        <f t="shared" si="5"/>
        <v>0</v>
      </c>
      <c r="U108" s="23"/>
      <c r="AC108" s="31"/>
    </row>
    <row r="109" spans="1:29" ht="18" customHeight="1">
      <c r="A109" s="48">
        <v>101</v>
      </c>
      <c r="B109" s="66" t="str">
        <f t="shared" si="6"/>
        <v/>
      </c>
      <c r="C109" s="391"/>
      <c r="D109" s="392"/>
      <c r="E109" s="60"/>
      <c r="F109" s="124"/>
      <c r="G109" s="63">
        <f t="shared" si="4"/>
        <v>0</v>
      </c>
      <c r="H109" s="3"/>
      <c r="I109" s="6"/>
      <c r="J109" s="10"/>
      <c r="K109" s="12"/>
      <c r="L109" s="326"/>
      <c r="M109" s="11"/>
      <c r="N109" s="12"/>
      <c r="O109" s="326"/>
      <c r="P109" s="128"/>
      <c r="Q109" s="129"/>
      <c r="R109" s="128"/>
      <c r="S109" s="129"/>
      <c r="T109" s="23">
        <f t="shared" si="5"/>
        <v>0</v>
      </c>
      <c r="U109" s="23"/>
      <c r="AC109" s="31"/>
    </row>
    <row r="110" spans="1:29" ht="18" customHeight="1">
      <c r="A110" s="48">
        <v>102</v>
      </c>
      <c r="B110" s="66" t="str">
        <f t="shared" si="6"/>
        <v/>
      </c>
      <c r="C110" s="391"/>
      <c r="D110" s="392"/>
      <c r="E110" s="60"/>
      <c r="F110" s="124"/>
      <c r="G110" s="63">
        <f t="shared" si="4"/>
        <v>0</v>
      </c>
      <c r="H110" s="3"/>
      <c r="I110" s="6"/>
      <c r="J110" s="10"/>
      <c r="K110" s="12"/>
      <c r="L110" s="326"/>
      <c r="M110" s="11"/>
      <c r="N110" s="12"/>
      <c r="O110" s="326"/>
      <c r="P110" s="128"/>
      <c r="Q110" s="129"/>
      <c r="R110" s="128"/>
      <c r="S110" s="129"/>
      <c r="T110" s="23">
        <f t="shared" si="5"/>
        <v>0</v>
      </c>
      <c r="U110" s="23"/>
      <c r="AC110" s="31"/>
    </row>
    <row r="111" spans="1:29" ht="18" customHeight="1">
      <c r="A111" s="48">
        <v>103</v>
      </c>
      <c r="B111" s="66" t="str">
        <f t="shared" si="6"/>
        <v/>
      </c>
      <c r="C111" s="391"/>
      <c r="D111" s="392"/>
      <c r="E111" s="60"/>
      <c r="F111" s="124"/>
      <c r="G111" s="63">
        <f t="shared" si="4"/>
        <v>0</v>
      </c>
      <c r="H111" s="3"/>
      <c r="I111" s="6"/>
      <c r="J111" s="10"/>
      <c r="K111" s="12"/>
      <c r="L111" s="326"/>
      <c r="M111" s="11"/>
      <c r="N111" s="12"/>
      <c r="O111" s="326"/>
      <c r="P111" s="128"/>
      <c r="Q111" s="129"/>
      <c r="R111" s="128"/>
      <c r="S111" s="129"/>
      <c r="T111" s="23">
        <f t="shared" si="5"/>
        <v>0</v>
      </c>
      <c r="U111" s="23"/>
      <c r="AC111" s="31"/>
    </row>
    <row r="112" spans="1:29" ht="18" customHeight="1">
      <c r="A112" s="48">
        <v>104</v>
      </c>
      <c r="B112" s="66" t="str">
        <f t="shared" si="6"/>
        <v/>
      </c>
      <c r="C112" s="391"/>
      <c r="D112" s="392"/>
      <c r="E112" s="60"/>
      <c r="F112" s="124"/>
      <c r="G112" s="63">
        <f t="shared" si="4"/>
        <v>0</v>
      </c>
      <c r="H112" s="3"/>
      <c r="I112" s="6"/>
      <c r="J112" s="10"/>
      <c r="K112" s="12"/>
      <c r="L112" s="326"/>
      <c r="M112" s="11"/>
      <c r="N112" s="12"/>
      <c r="O112" s="326"/>
      <c r="P112" s="128"/>
      <c r="Q112" s="129"/>
      <c r="R112" s="128"/>
      <c r="S112" s="129"/>
      <c r="T112" s="23">
        <f t="shared" si="5"/>
        <v>0</v>
      </c>
      <c r="U112" s="23"/>
      <c r="AC112" s="31"/>
    </row>
    <row r="113" spans="1:29" ht="18" customHeight="1">
      <c r="A113" s="48">
        <v>105</v>
      </c>
      <c r="B113" s="66" t="str">
        <f t="shared" si="6"/>
        <v/>
      </c>
      <c r="C113" s="391"/>
      <c r="D113" s="392"/>
      <c r="E113" s="60"/>
      <c r="F113" s="124"/>
      <c r="G113" s="63">
        <f t="shared" si="4"/>
        <v>0</v>
      </c>
      <c r="H113" s="3"/>
      <c r="I113" s="6"/>
      <c r="J113" s="10"/>
      <c r="K113" s="12"/>
      <c r="L113" s="326"/>
      <c r="M113" s="11"/>
      <c r="N113" s="12"/>
      <c r="O113" s="326"/>
      <c r="P113" s="128"/>
      <c r="Q113" s="129"/>
      <c r="R113" s="128"/>
      <c r="S113" s="129"/>
      <c r="T113" s="23">
        <f t="shared" si="5"/>
        <v>0</v>
      </c>
      <c r="U113" s="23"/>
      <c r="AC113" s="31"/>
    </row>
    <row r="114" spans="1:29" ht="18" customHeight="1">
      <c r="A114" s="48">
        <v>106</v>
      </c>
      <c r="B114" s="66" t="str">
        <f t="shared" si="6"/>
        <v/>
      </c>
      <c r="C114" s="391"/>
      <c r="D114" s="392"/>
      <c r="E114" s="60"/>
      <c r="F114" s="124"/>
      <c r="G114" s="63">
        <f t="shared" si="4"/>
        <v>0</v>
      </c>
      <c r="H114" s="3"/>
      <c r="I114" s="6"/>
      <c r="J114" s="10"/>
      <c r="K114" s="12"/>
      <c r="L114" s="326"/>
      <c r="M114" s="11"/>
      <c r="N114" s="12"/>
      <c r="O114" s="326"/>
      <c r="P114" s="128"/>
      <c r="Q114" s="129"/>
      <c r="R114" s="128"/>
      <c r="S114" s="129"/>
      <c r="T114" s="23">
        <f t="shared" si="5"/>
        <v>0</v>
      </c>
      <c r="U114" s="23"/>
      <c r="AC114" s="31"/>
    </row>
    <row r="115" spans="1:29" ht="18" customHeight="1">
      <c r="A115" s="48">
        <v>107</v>
      </c>
      <c r="B115" s="66" t="str">
        <f t="shared" si="6"/>
        <v/>
      </c>
      <c r="C115" s="391"/>
      <c r="D115" s="392"/>
      <c r="E115" s="60"/>
      <c r="F115" s="124"/>
      <c r="G115" s="63">
        <f t="shared" si="4"/>
        <v>0</v>
      </c>
      <c r="H115" s="3"/>
      <c r="I115" s="6"/>
      <c r="J115" s="10"/>
      <c r="K115" s="12"/>
      <c r="L115" s="326"/>
      <c r="M115" s="11"/>
      <c r="N115" s="12"/>
      <c r="O115" s="326"/>
      <c r="P115" s="128"/>
      <c r="Q115" s="129"/>
      <c r="R115" s="128"/>
      <c r="S115" s="129"/>
      <c r="T115" s="23">
        <f t="shared" si="5"/>
        <v>0</v>
      </c>
      <c r="U115" s="23"/>
      <c r="AC115" s="31"/>
    </row>
    <row r="116" spans="1:29" ht="18" customHeight="1">
      <c r="A116" s="48">
        <v>108</v>
      </c>
      <c r="B116" s="66" t="str">
        <f t="shared" si="6"/>
        <v/>
      </c>
      <c r="C116" s="391"/>
      <c r="D116" s="392"/>
      <c r="E116" s="60"/>
      <c r="F116" s="124"/>
      <c r="G116" s="63">
        <f t="shared" si="4"/>
        <v>0</v>
      </c>
      <c r="H116" s="3"/>
      <c r="I116" s="6"/>
      <c r="J116" s="10"/>
      <c r="K116" s="12"/>
      <c r="L116" s="326"/>
      <c r="M116" s="11"/>
      <c r="N116" s="12"/>
      <c r="O116" s="326"/>
      <c r="P116" s="128"/>
      <c r="Q116" s="129"/>
      <c r="R116" s="128"/>
      <c r="S116" s="129"/>
      <c r="T116" s="23">
        <f t="shared" si="5"/>
        <v>0</v>
      </c>
      <c r="U116" s="23"/>
      <c r="AC116" s="31"/>
    </row>
    <row r="117" spans="1:29" ht="18" customHeight="1">
      <c r="A117" s="48">
        <v>109</v>
      </c>
      <c r="B117" s="66" t="str">
        <f t="shared" si="6"/>
        <v/>
      </c>
      <c r="C117" s="391"/>
      <c r="D117" s="392"/>
      <c r="E117" s="60"/>
      <c r="F117" s="124"/>
      <c r="G117" s="63">
        <f t="shared" si="4"/>
        <v>0</v>
      </c>
      <c r="H117" s="3"/>
      <c r="I117" s="6"/>
      <c r="J117" s="10"/>
      <c r="K117" s="12"/>
      <c r="L117" s="326"/>
      <c r="M117" s="11"/>
      <c r="N117" s="12"/>
      <c r="O117" s="326"/>
      <c r="P117" s="128"/>
      <c r="Q117" s="129"/>
      <c r="R117" s="128"/>
      <c r="S117" s="129"/>
      <c r="T117" s="23">
        <f t="shared" si="5"/>
        <v>0</v>
      </c>
      <c r="U117" s="23"/>
      <c r="AC117" s="31"/>
    </row>
    <row r="118" spans="1:29" ht="18" customHeight="1">
      <c r="A118" s="48">
        <v>110</v>
      </c>
      <c r="B118" s="66" t="str">
        <f t="shared" si="6"/>
        <v/>
      </c>
      <c r="C118" s="391"/>
      <c r="D118" s="392"/>
      <c r="E118" s="60"/>
      <c r="F118" s="124"/>
      <c r="G118" s="63">
        <f t="shared" si="4"/>
        <v>0</v>
      </c>
      <c r="H118" s="3"/>
      <c r="I118" s="6"/>
      <c r="J118" s="10"/>
      <c r="K118" s="12"/>
      <c r="L118" s="326"/>
      <c r="M118" s="11"/>
      <c r="N118" s="12"/>
      <c r="O118" s="326"/>
      <c r="P118" s="128"/>
      <c r="Q118" s="129"/>
      <c r="R118" s="128"/>
      <c r="S118" s="129"/>
      <c r="T118" s="23">
        <f t="shared" si="5"/>
        <v>0</v>
      </c>
      <c r="U118" s="23"/>
      <c r="AC118" s="31"/>
    </row>
    <row r="119" spans="1:29" ht="18" customHeight="1">
      <c r="A119" s="48">
        <v>111</v>
      </c>
      <c r="B119" s="66" t="str">
        <f t="shared" si="6"/>
        <v/>
      </c>
      <c r="C119" s="391"/>
      <c r="D119" s="392"/>
      <c r="E119" s="60"/>
      <c r="F119" s="124"/>
      <c r="G119" s="63">
        <f t="shared" si="4"/>
        <v>0</v>
      </c>
      <c r="H119" s="3"/>
      <c r="I119" s="6"/>
      <c r="J119" s="10"/>
      <c r="K119" s="12"/>
      <c r="L119" s="326"/>
      <c r="M119" s="11"/>
      <c r="N119" s="12"/>
      <c r="O119" s="326"/>
      <c r="P119" s="128"/>
      <c r="Q119" s="129"/>
      <c r="R119" s="128"/>
      <c r="S119" s="129"/>
      <c r="T119" s="23">
        <f t="shared" si="5"/>
        <v>0</v>
      </c>
      <c r="U119" s="23"/>
      <c r="AC119" s="31"/>
    </row>
    <row r="120" spans="1:29" ht="18" customHeight="1">
      <c r="A120" s="48">
        <v>112</v>
      </c>
      <c r="B120" s="66" t="str">
        <f t="shared" si="6"/>
        <v/>
      </c>
      <c r="C120" s="391"/>
      <c r="D120" s="392"/>
      <c r="E120" s="60"/>
      <c r="F120" s="124"/>
      <c r="G120" s="63">
        <f t="shared" si="4"/>
        <v>0</v>
      </c>
      <c r="H120" s="3"/>
      <c r="I120" s="6"/>
      <c r="J120" s="10"/>
      <c r="K120" s="12"/>
      <c r="L120" s="326"/>
      <c r="M120" s="11"/>
      <c r="N120" s="12"/>
      <c r="O120" s="326"/>
      <c r="P120" s="128"/>
      <c r="Q120" s="129"/>
      <c r="R120" s="128"/>
      <c r="S120" s="129"/>
      <c r="T120" s="23">
        <f t="shared" si="5"/>
        <v>0</v>
      </c>
      <c r="U120" s="23"/>
      <c r="AC120" s="31"/>
    </row>
    <row r="121" spans="1:29" ht="18" customHeight="1">
      <c r="A121" s="48">
        <v>113</v>
      </c>
      <c r="B121" s="66" t="str">
        <f t="shared" si="6"/>
        <v/>
      </c>
      <c r="C121" s="391"/>
      <c r="D121" s="392"/>
      <c r="E121" s="60"/>
      <c r="F121" s="124"/>
      <c r="G121" s="63">
        <f t="shared" si="4"/>
        <v>0</v>
      </c>
      <c r="H121" s="3"/>
      <c r="I121" s="6"/>
      <c r="J121" s="10"/>
      <c r="K121" s="12"/>
      <c r="L121" s="326"/>
      <c r="M121" s="11"/>
      <c r="N121" s="12"/>
      <c r="O121" s="326"/>
      <c r="P121" s="128"/>
      <c r="Q121" s="129"/>
      <c r="R121" s="128"/>
      <c r="S121" s="129"/>
      <c r="T121" s="23">
        <f t="shared" si="5"/>
        <v>0</v>
      </c>
      <c r="U121" s="23"/>
      <c r="AC121" s="31"/>
    </row>
    <row r="122" spans="1:29" ht="18" customHeight="1">
      <c r="A122" s="48">
        <v>114</v>
      </c>
      <c r="B122" s="66" t="str">
        <f t="shared" si="6"/>
        <v/>
      </c>
      <c r="C122" s="391"/>
      <c r="D122" s="392"/>
      <c r="E122" s="60"/>
      <c r="F122" s="124"/>
      <c r="G122" s="63">
        <f t="shared" si="4"/>
        <v>0</v>
      </c>
      <c r="H122" s="3"/>
      <c r="I122" s="6"/>
      <c r="J122" s="10"/>
      <c r="K122" s="12"/>
      <c r="L122" s="326"/>
      <c r="M122" s="11"/>
      <c r="N122" s="12"/>
      <c r="O122" s="326"/>
      <c r="P122" s="128"/>
      <c r="Q122" s="129"/>
      <c r="R122" s="128"/>
      <c r="S122" s="129"/>
      <c r="T122" s="23">
        <f t="shared" si="5"/>
        <v>0</v>
      </c>
      <c r="U122" s="23"/>
      <c r="AC122" s="31"/>
    </row>
    <row r="123" spans="1:29" ht="18" customHeight="1">
      <c r="A123" s="48">
        <v>115</v>
      </c>
      <c r="B123" s="66" t="str">
        <f t="shared" si="6"/>
        <v/>
      </c>
      <c r="C123" s="391"/>
      <c r="D123" s="392"/>
      <c r="E123" s="60"/>
      <c r="F123" s="124"/>
      <c r="G123" s="63">
        <f t="shared" si="4"/>
        <v>0</v>
      </c>
      <c r="H123" s="3"/>
      <c r="I123" s="6"/>
      <c r="J123" s="10"/>
      <c r="K123" s="12"/>
      <c r="L123" s="326"/>
      <c r="M123" s="11"/>
      <c r="N123" s="12"/>
      <c r="O123" s="326"/>
      <c r="P123" s="128"/>
      <c r="Q123" s="129"/>
      <c r="R123" s="128"/>
      <c r="S123" s="129"/>
      <c r="T123" s="23">
        <f t="shared" si="5"/>
        <v>0</v>
      </c>
      <c r="U123" s="23"/>
      <c r="AC123" s="31"/>
    </row>
    <row r="124" spans="1:29" ht="18" customHeight="1">
      <c r="A124" s="48">
        <v>116</v>
      </c>
      <c r="B124" s="66" t="str">
        <f t="shared" si="6"/>
        <v/>
      </c>
      <c r="C124" s="391"/>
      <c r="D124" s="392"/>
      <c r="E124" s="60"/>
      <c r="F124" s="124"/>
      <c r="G124" s="63">
        <f t="shared" si="4"/>
        <v>0</v>
      </c>
      <c r="H124" s="3"/>
      <c r="I124" s="6"/>
      <c r="J124" s="10"/>
      <c r="K124" s="12"/>
      <c r="L124" s="326"/>
      <c r="M124" s="11"/>
      <c r="N124" s="12"/>
      <c r="O124" s="326"/>
      <c r="P124" s="128"/>
      <c r="Q124" s="129"/>
      <c r="R124" s="128"/>
      <c r="S124" s="129"/>
      <c r="T124" s="23">
        <f t="shared" si="5"/>
        <v>0</v>
      </c>
      <c r="U124" s="23"/>
      <c r="AC124" s="31"/>
    </row>
    <row r="125" spans="1:29" ht="18" customHeight="1">
      <c r="A125" s="48">
        <v>117</v>
      </c>
      <c r="B125" s="66" t="str">
        <f t="shared" si="6"/>
        <v/>
      </c>
      <c r="C125" s="391"/>
      <c r="D125" s="392"/>
      <c r="E125" s="60"/>
      <c r="F125" s="124"/>
      <c r="G125" s="63">
        <f t="shared" si="4"/>
        <v>0</v>
      </c>
      <c r="H125" s="3"/>
      <c r="I125" s="6"/>
      <c r="J125" s="10"/>
      <c r="K125" s="12"/>
      <c r="L125" s="326"/>
      <c r="M125" s="11"/>
      <c r="N125" s="12"/>
      <c r="O125" s="326"/>
      <c r="P125" s="128"/>
      <c r="Q125" s="129"/>
      <c r="R125" s="128"/>
      <c r="S125" s="129"/>
      <c r="T125" s="23">
        <f t="shared" si="5"/>
        <v>0</v>
      </c>
      <c r="U125" s="23"/>
      <c r="AC125" s="31"/>
    </row>
    <row r="126" spans="1:29" ht="18" customHeight="1">
      <c r="A126" s="48">
        <v>118</v>
      </c>
      <c r="B126" s="66" t="str">
        <f t="shared" si="6"/>
        <v/>
      </c>
      <c r="C126" s="391"/>
      <c r="D126" s="392"/>
      <c r="E126" s="60"/>
      <c r="F126" s="124"/>
      <c r="G126" s="63">
        <f t="shared" si="4"/>
        <v>0</v>
      </c>
      <c r="H126" s="3"/>
      <c r="I126" s="6"/>
      <c r="J126" s="10"/>
      <c r="K126" s="12"/>
      <c r="L126" s="326"/>
      <c r="M126" s="11"/>
      <c r="N126" s="12"/>
      <c r="O126" s="326"/>
      <c r="P126" s="128"/>
      <c r="Q126" s="129"/>
      <c r="R126" s="128"/>
      <c r="S126" s="129"/>
      <c r="T126" s="23">
        <f t="shared" si="5"/>
        <v>0</v>
      </c>
      <c r="U126" s="23"/>
      <c r="AC126" s="31"/>
    </row>
    <row r="127" spans="1:29" ht="18" customHeight="1">
      <c r="A127" s="48">
        <v>119</v>
      </c>
      <c r="B127" s="66" t="str">
        <f t="shared" si="6"/>
        <v/>
      </c>
      <c r="C127" s="391"/>
      <c r="D127" s="392"/>
      <c r="E127" s="60"/>
      <c r="F127" s="124"/>
      <c r="G127" s="63">
        <f t="shared" si="4"/>
        <v>0</v>
      </c>
      <c r="H127" s="3"/>
      <c r="I127" s="6"/>
      <c r="J127" s="10"/>
      <c r="K127" s="12"/>
      <c r="L127" s="326"/>
      <c r="M127" s="11"/>
      <c r="N127" s="12"/>
      <c r="O127" s="326"/>
      <c r="P127" s="128"/>
      <c r="Q127" s="129"/>
      <c r="R127" s="128"/>
      <c r="S127" s="129"/>
      <c r="T127" s="23">
        <f t="shared" si="5"/>
        <v>0</v>
      </c>
      <c r="U127" s="23"/>
      <c r="AC127" s="31"/>
    </row>
    <row r="128" spans="1:29" ht="18" customHeight="1">
      <c r="A128" s="48">
        <v>120</v>
      </c>
      <c r="B128" s="66" t="str">
        <f t="shared" si="6"/>
        <v/>
      </c>
      <c r="C128" s="391"/>
      <c r="D128" s="392"/>
      <c r="E128" s="60"/>
      <c r="F128" s="124"/>
      <c r="G128" s="63">
        <f t="shared" si="4"/>
        <v>0</v>
      </c>
      <c r="H128" s="3"/>
      <c r="I128" s="6"/>
      <c r="J128" s="10"/>
      <c r="K128" s="12"/>
      <c r="L128" s="326"/>
      <c r="M128" s="11"/>
      <c r="N128" s="12"/>
      <c r="O128" s="326"/>
      <c r="P128" s="128"/>
      <c r="Q128" s="129"/>
      <c r="R128" s="128"/>
      <c r="S128" s="129"/>
      <c r="T128" s="23">
        <f t="shared" si="5"/>
        <v>0</v>
      </c>
      <c r="U128" s="23"/>
      <c r="AC128" s="31"/>
    </row>
    <row r="129" spans="1:29" ht="18" customHeight="1">
      <c r="A129" s="48">
        <v>121</v>
      </c>
      <c r="B129" s="66" t="str">
        <f t="shared" si="6"/>
        <v/>
      </c>
      <c r="C129" s="391"/>
      <c r="D129" s="392"/>
      <c r="E129" s="60"/>
      <c r="F129" s="124"/>
      <c r="G129" s="63">
        <f t="shared" si="4"/>
        <v>0</v>
      </c>
      <c r="H129" s="3"/>
      <c r="I129" s="6"/>
      <c r="J129" s="10"/>
      <c r="K129" s="12"/>
      <c r="L129" s="326"/>
      <c r="M129" s="11"/>
      <c r="N129" s="12"/>
      <c r="O129" s="326"/>
      <c r="P129" s="128"/>
      <c r="Q129" s="129"/>
      <c r="R129" s="128"/>
      <c r="S129" s="129"/>
      <c r="T129" s="23">
        <f t="shared" si="5"/>
        <v>0</v>
      </c>
      <c r="U129" s="23"/>
      <c r="AC129" s="31"/>
    </row>
    <row r="130" spans="1:29" ht="18" customHeight="1">
      <c r="A130" s="48">
        <v>122</v>
      </c>
      <c r="B130" s="66" t="str">
        <f t="shared" si="6"/>
        <v/>
      </c>
      <c r="C130" s="391"/>
      <c r="D130" s="392"/>
      <c r="E130" s="60"/>
      <c r="F130" s="124"/>
      <c r="G130" s="63">
        <f t="shared" si="4"/>
        <v>0</v>
      </c>
      <c r="H130" s="3"/>
      <c r="I130" s="6"/>
      <c r="J130" s="10"/>
      <c r="K130" s="12"/>
      <c r="L130" s="326"/>
      <c r="M130" s="11"/>
      <c r="N130" s="12"/>
      <c r="O130" s="326"/>
      <c r="P130" s="128"/>
      <c r="Q130" s="129"/>
      <c r="R130" s="128"/>
      <c r="S130" s="129"/>
      <c r="T130" s="23">
        <f t="shared" si="5"/>
        <v>0</v>
      </c>
      <c r="U130" s="23"/>
      <c r="AC130" s="31"/>
    </row>
    <row r="131" spans="1:29" ht="18" customHeight="1">
      <c r="A131" s="48">
        <v>123</v>
      </c>
      <c r="B131" s="66" t="str">
        <f t="shared" si="6"/>
        <v/>
      </c>
      <c r="C131" s="391"/>
      <c r="D131" s="392"/>
      <c r="E131" s="60"/>
      <c r="F131" s="124"/>
      <c r="G131" s="63">
        <f t="shared" si="4"/>
        <v>0</v>
      </c>
      <c r="H131" s="3"/>
      <c r="I131" s="6"/>
      <c r="J131" s="10"/>
      <c r="K131" s="12"/>
      <c r="L131" s="326"/>
      <c r="M131" s="11"/>
      <c r="N131" s="12"/>
      <c r="O131" s="326"/>
      <c r="P131" s="128"/>
      <c r="Q131" s="129"/>
      <c r="R131" s="128"/>
      <c r="S131" s="129"/>
      <c r="T131" s="23">
        <f t="shared" si="5"/>
        <v>0</v>
      </c>
      <c r="U131" s="23"/>
      <c r="AC131" s="31"/>
    </row>
    <row r="132" spans="1:29" ht="18" customHeight="1">
      <c r="A132" s="48">
        <v>124</v>
      </c>
      <c r="B132" s="66" t="str">
        <f t="shared" si="6"/>
        <v/>
      </c>
      <c r="C132" s="391"/>
      <c r="D132" s="392"/>
      <c r="E132" s="60"/>
      <c r="F132" s="124"/>
      <c r="G132" s="63">
        <f t="shared" si="4"/>
        <v>0</v>
      </c>
      <c r="H132" s="3"/>
      <c r="I132" s="6"/>
      <c r="J132" s="10"/>
      <c r="K132" s="12"/>
      <c r="L132" s="326"/>
      <c r="M132" s="11"/>
      <c r="N132" s="12"/>
      <c r="O132" s="326"/>
      <c r="P132" s="128"/>
      <c r="Q132" s="129"/>
      <c r="R132" s="128"/>
      <c r="S132" s="129"/>
      <c r="T132" s="23">
        <f t="shared" si="5"/>
        <v>0</v>
      </c>
      <c r="U132" s="23"/>
      <c r="AC132" s="31"/>
    </row>
    <row r="133" spans="1:29" ht="18" customHeight="1">
      <c r="A133" s="48">
        <v>125</v>
      </c>
      <c r="B133" s="66" t="str">
        <f t="shared" si="6"/>
        <v/>
      </c>
      <c r="C133" s="391"/>
      <c r="D133" s="392"/>
      <c r="E133" s="60"/>
      <c r="F133" s="124"/>
      <c r="G133" s="63">
        <f t="shared" si="4"/>
        <v>0</v>
      </c>
      <c r="H133" s="3"/>
      <c r="I133" s="6"/>
      <c r="J133" s="10"/>
      <c r="K133" s="12"/>
      <c r="L133" s="326"/>
      <c r="M133" s="11"/>
      <c r="N133" s="12"/>
      <c r="O133" s="326"/>
      <c r="P133" s="128"/>
      <c r="Q133" s="129"/>
      <c r="R133" s="128"/>
      <c r="S133" s="129"/>
      <c r="T133" s="23">
        <f t="shared" si="5"/>
        <v>0</v>
      </c>
      <c r="U133" s="23"/>
      <c r="AC133" s="31"/>
    </row>
    <row r="134" spans="1:29" ht="18" customHeight="1">
      <c r="A134" s="48">
        <v>126</v>
      </c>
      <c r="B134" s="66" t="str">
        <f t="shared" si="6"/>
        <v/>
      </c>
      <c r="C134" s="391"/>
      <c r="D134" s="392"/>
      <c r="E134" s="60"/>
      <c r="F134" s="124"/>
      <c r="G134" s="63">
        <f t="shared" si="4"/>
        <v>0</v>
      </c>
      <c r="H134" s="3"/>
      <c r="I134" s="6"/>
      <c r="J134" s="10"/>
      <c r="K134" s="12"/>
      <c r="L134" s="326"/>
      <c r="M134" s="11"/>
      <c r="N134" s="12"/>
      <c r="O134" s="326"/>
      <c r="P134" s="128"/>
      <c r="Q134" s="129"/>
      <c r="R134" s="128"/>
      <c r="S134" s="129"/>
      <c r="T134" s="23">
        <f t="shared" si="5"/>
        <v>0</v>
      </c>
      <c r="U134" s="23"/>
      <c r="AC134" s="31"/>
    </row>
    <row r="135" spans="1:29" ht="18" customHeight="1">
      <c r="A135" s="48">
        <v>127</v>
      </c>
      <c r="B135" s="66" t="str">
        <f t="shared" si="6"/>
        <v/>
      </c>
      <c r="C135" s="391"/>
      <c r="D135" s="392"/>
      <c r="E135" s="60"/>
      <c r="F135" s="124"/>
      <c r="G135" s="63">
        <f t="shared" si="4"/>
        <v>0</v>
      </c>
      <c r="H135" s="3"/>
      <c r="I135" s="6"/>
      <c r="J135" s="10"/>
      <c r="K135" s="12"/>
      <c r="L135" s="326"/>
      <c r="M135" s="11"/>
      <c r="N135" s="12"/>
      <c r="O135" s="326"/>
      <c r="P135" s="128"/>
      <c r="Q135" s="129"/>
      <c r="R135" s="128"/>
      <c r="S135" s="129"/>
      <c r="T135" s="23">
        <f t="shared" si="5"/>
        <v>0</v>
      </c>
      <c r="U135" s="23"/>
      <c r="AC135" s="31"/>
    </row>
    <row r="136" spans="1:29" ht="18" customHeight="1">
      <c r="A136" s="48">
        <v>128</v>
      </c>
      <c r="B136" s="66" t="str">
        <f t="shared" si="6"/>
        <v/>
      </c>
      <c r="C136" s="391"/>
      <c r="D136" s="392"/>
      <c r="E136" s="60"/>
      <c r="F136" s="124"/>
      <c r="G136" s="63">
        <f t="shared" si="4"/>
        <v>0</v>
      </c>
      <c r="H136" s="3"/>
      <c r="I136" s="6"/>
      <c r="J136" s="10"/>
      <c r="K136" s="12"/>
      <c r="L136" s="326"/>
      <c r="M136" s="11"/>
      <c r="N136" s="12"/>
      <c r="O136" s="326"/>
      <c r="P136" s="128"/>
      <c r="Q136" s="129"/>
      <c r="R136" s="128"/>
      <c r="S136" s="129"/>
      <c r="T136" s="23">
        <f t="shared" si="5"/>
        <v>0</v>
      </c>
      <c r="U136" s="23"/>
      <c r="AC136" s="31"/>
    </row>
    <row r="137" spans="1:29" ht="18" customHeight="1">
      <c r="A137" s="48">
        <v>129</v>
      </c>
      <c r="B137" s="66" t="str">
        <f t="shared" si="6"/>
        <v/>
      </c>
      <c r="C137" s="391"/>
      <c r="D137" s="392"/>
      <c r="E137" s="60"/>
      <c r="F137" s="124"/>
      <c r="G137" s="63">
        <f t="shared" ref="G137:G200" si="7">$E$2</f>
        <v>0</v>
      </c>
      <c r="H137" s="3"/>
      <c r="I137" s="6"/>
      <c r="J137" s="10"/>
      <c r="K137" s="12"/>
      <c r="L137" s="326"/>
      <c r="M137" s="11"/>
      <c r="N137" s="12"/>
      <c r="O137" s="326"/>
      <c r="P137" s="128"/>
      <c r="Q137" s="129"/>
      <c r="R137" s="128"/>
      <c r="S137" s="129"/>
      <c r="T137" s="23">
        <f t="shared" ref="T137:T200" si="8">COUNTA(J137,M137)</f>
        <v>0</v>
      </c>
      <c r="U137" s="23"/>
      <c r="AC137" s="31"/>
    </row>
    <row r="138" spans="1:29" ht="18" customHeight="1">
      <c r="A138" s="48">
        <v>130</v>
      </c>
      <c r="B138" s="66" t="str">
        <f t="shared" si="6"/>
        <v/>
      </c>
      <c r="C138" s="391"/>
      <c r="D138" s="392"/>
      <c r="E138" s="60"/>
      <c r="F138" s="124"/>
      <c r="G138" s="63">
        <f t="shared" si="7"/>
        <v>0</v>
      </c>
      <c r="H138" s="3"/>
      <c r="I138" s="6"/>
      <c r="J138" s="10"/>
      <c r="K138" s="12"/>
      <c r="L138" s="326"/>
      <c r="M138" s="11"/>
      <c r="N138" s="12"/>
      <c r="O138" s="326"/>
      <c r="P138" s="128"/>
      <c r="Q138" s="129"/>
      <c r="R138" s="128"/>
      <c r="S138" s="129"/>
      <c r="T138" s="23">
        <f t="shared" si="8"/>
        <v>0</v>
      </c>
      <c r="U138" s="23"/>
      <c r="AC138" s="31"/>
    </row>
    <row r="139" spans="1:29" ht="18" customHeight="1">
      <c r="A139" s="48">
        <v>131</v>
      </c>
      <c r="B139" s="66" t="str">
        <f t="shared" si="6"/>
        <v/>
      </c>
      <c r="C139" s="391"/>
      <c r="D139" s="392"/>
      <c r="E139" s="60"/>
      <c r="F139" s="124"/>
      <c r="G139" s="63">
        <f t="shared" si="7"/>
        <v>0</v>
      </c>
      <c r="H139" s="3"/>
      <c r="I139" s="6"/>
      <c r="J139" s="10"/>
      <c r="K139" s="12"/>
      <c r="L139" s="326"/>
      <c r="M139" s="11"/>
      <c r="N139" s="12"/>
      <c r="O139" s="326"/>
      <c r="P139" s="128"/>
      <c r="Q139" s="129"/>
      <c r="R139" s="128"/>
      <c r="S139" s="129"/>
      <c r="T139" s="23">
        <f t="shared" si="8"/>
        <v>0</v>
      </c>
      <c r="U139" s="23"/>
      <c r="AC139" s="31"/>
    </row>
    <row r="140" spans="1:29" ht="18" customHeight="1">
      <c r="A140" s="48">
        <v>132</v>
      </c>
      <c r="B140" s="66" t="str">
        <f t="shared" si="6"/>
        <v/>
      </c>
      <c r="C140" s="391"/>
      <c r="D140" s="392"/>
      <c r="E140" s="60"/>
      <c r="F140" s="124"/>
      <c r="G140" s="63">
        <f t="shared" si="7"/>
        <v>0</v>
      </c>
      <c r="H140" s="3"/>
      <c r="I140" s="6"/>
      <c r="J140" s="10"/>
      <c r="K140" s="12"/>
      <c r="L140" s="326"/>
      <c r="M140" s="11"/>
      <c r="N140" s="12"/>
      <c r="O140" s="326"/>
      <c r="P140" s="128"/>
      <c r="Q140" s="129"/>
      <c r="R140" s="128"/>
      <c r="S140" s="129"/>
      <c r="T140" s="23">
        <f t="shared" si="8"/>
        <v>0</v>
      </c>
      <c r="U140" s="23"/>
      <c r="AC140" s="31"/>
    </row>
    <row r="141" spans="1:29" ht="18" customHeight="1">
      <c r="A141" s="48">
        <v>133</v>
      </c>
      <c r="B141" s="66" t="str">
        <f t="shared" si="6"/>
        <v/>
      </c>
      <c r="C141" s="391"/>
      <c r="D141" s="392"/>
      <c r="E141" s="60"/>
      <c r="F141" s="124"/>
      <c r="G141" s="63">
        <f t="shared" si="7"/>
        <v>0</v>
      </c>
      <c r="H141" s="3"/>
      <c r="I141" s="6"/>
      <c r="J141" s="10"/>
      <c r="K141" s="12"/>
      <c r="L141" s="326"/>
      <c r="M141" s="11"/>
      <c r="N141" s="12"/>
      <c r="O141" s="326"/>
      <c r="P141" s="128"/>
      <c r="Q141" s="129"/>
      <c r="R141" s="128"/>
      <c r="S141" s="129"/>
      <c r="T141" s="23">
        <f t="shared" si="8"/>
        <v>0</v>
      </c>
      <c r="U141" s="23"/>
      <c r="AC141" s="31"/>
    </row>
    <row r="142" spans="1:29" ht="18" customHeight="1">
      <c r="A142" s="48">
        <v>134</v>
      </c>
      <c r="B142" s="66" t="str">
        <f t="shared" si="6"/>
        <v/>
      </c>
      <c r="C142" s="391"/>
      <c r="D142" s="392"/>
      <c r="E142" s="60"/>
      <c r="F142" s="124"/>
      <c r="G142" s="63">
        <f t="shared" si="7"/>
        <v>0</v>
      </c>
      <c r="H142" s="3"/>
      <c r="I142" s="6"/>
      <c r="J142" s="10"/>
      <c r="K142" s="12"/>
      <c r="L142" s="326"/>
      <c r="M142" s="11"/>
      <c r="N142" s="12"/>
      <c r="O142" s="326"/>
      <c r="P142" s="128"/>
      <c r="Q142" s="129"/>
      <c r="R142" s="128"/>
      <c r="S142" s="129"/>
      <c r="T142" s="23">
        <f t="shared" si="8"/>
        <v>0</v>
      </c>
      <c r="U142" s="23"/>
      <c r="AC142" s="31"/>
    </row>
    <row r="143" spans="1:29" ht="18" customHeight="1">
      <c r="A143" s="48">
        <v>135</v>
      </c>
      <c r="B143" s="66" t="str">
        <f t="shared" si="6"/>
        <v/>
      </c>
      <c r="C143" s="391"/>
      <c r="D143" s="392"/>
      <c r="E143" s="60"/>
      <c r="F143" s="124"/>
      <c r="G143" s="63">
        <f t="shared" si="7"/>
        <v>0</v>
      </c>
      <c r="H143" s="3"/>
      <c r="I143" s="6"/>
      <c r="J143" s="10"/>
      <c r="K143" s="12"/>
      <c r="L143" s="326"/>
      <c r="M143" s="11"/>
      <c r="N143" s="12"/>
      <c r="O143" s="326"/>
      <c r="P143" s="128"/>
      <c r="Q143" s="129"/>
      <c r="R143" s="128"/>
      <c r="S143" s="129"/>
      <c r="T143" s="23">
        <f t="shared" si="8"/>
        <v>0</v>
      </c>
      <c r="U143" s="23"/>
      <c r="AC143" s="31"/>
    </row>
    <row r="144" spans="1:29" ht="18" customHeight="1">
      <c r="A144" s="48">
        <v>136</v>
      </c>
      <c r="B144" s="66" t="str">
        <f t="shared" si="6"/>
        <v/>
      </c>
      <c r="C144" s="391"/>
      <c r="D144" s="392"/>
      <c r="E144" s="60"/>
      <c r="F144" s="124"/>
      <c r="G144" s="63">
        <f t="shared" si="7"/>
        <v>0</v>
      </c>
      <c r="H144" s="3"/>
      <c r="I144" s="6"/>
      <c r="J144" s="10"/>
      <c r="K144" s="12"/>
      <c r="L144" s="326"/>
      <c r="M144" s="11"/>
      <c r="N144" s="12"/>
      <c r="O144" s="326"/>
      <c r="P144" s="128"/>
      <c r="Q144" s="129"/>
      <c r="R144" s="128"/>
      <c r="S144" s="129"/>
      <c r="T144" s="23">
        <f t="shared" si="8"/>
        <v>0</v>
      </c>
      <c r="U144" s="23"/>
      <c r="AC144" s="31"/>
    </row>
    <row r="145" spans="1:29" ht="18" customHeight="1">
      <c r="A145" s="48">
        <v>137</v>
      </c>
      <c r="B145" s="66" t="str">
        <f t="shared" si="6"/>
        <v/>
      </c>
      <c r="C145" s="391"/>
      <c r="D145" s="392"/>
      <c r="E145" s="60"/>
      <c r="F145" s="124"/>
      <c r="G145" s="63">
        <f t="shared" si="7"/>
        <v>0</v>
      </c>
      <c r="H145" s="3"/>
      <c r="I145" s="6"/>
      <c r="J145" s="10"/>
      <c r="K145" s="12"/>
      <c r="L145" s="326"/>
      <c r="M145" s="11"/>
      <c r="N145" s="12"/>
      <c r="O145" s="326"/>
      <c r="P145" s="128"/>
      <c r="Q145" s="129"/>
      <c r="R145" s="128"/>
      <c r="S145" s="129"/>
      <c r="T145" s="23">
        <f t="shared" si="8"/>
        <v>0</v>
      </c>
      <c r="U145" s="23"/>
      <c r="AC145" s="31"/>
    </row>
    <row r="146" spans="1:29" ht="18" customHeight="1">
      <c r="A146" s="48">
        <v>138</v>
      </c>
      <c r="B146" s="66" t="str">
        <f t="shared" si="6"/>
        <v/>
      </c>
      <c r="C146" s="391"/>
      <c r="D146" s="392"/>
      <c r="E146" s="60"/>
      <c r="F146" s="124"/>
      <c r="G146" s="63">
        <f t="shared" si="7"/>
        <v>0</v>
      </c>
      <c r="H146" s="3"/>
      <c r="I146" s="6"/>
      <c r="J146" s="10"/>
      <c r="K146" s="12"/>
      <c r="L146" s="326"/>
      <c r="M146" s="11"/>
      <c r="N146" s="12"/>
      <c r="O146" s="326"/>
      <c r="P146" s="128"/>
      <c r="Q146" s="129"/>
      <c r="R146" s="128"/>
      <c r="S146" s="129"/>
      <c r="T146" s="23">
        <f t="shared" si="8"/>
        <v>0</v>
      </c>
      <c r="U146" s="23"/>
      <c r="AC146" s="31"/>
    </row>
    <row r="147" spans="1:29" ht="18" customHeight="1">
      <c r="A147" s="48">
        <v>139</v>
      </c>
      <c r="B147" s="66" t="str">
        <f t="shared" si="6"/>
        <v/>
      </c>
      <c r="C147" s="391"/>
      <c r="D147" s="392"/>
      <c r="E147" s="60"/>
      <c r="F147" s="124"/>
      <c r="G147" s="63">
        <f t="shared" si="7"/>
        <v>0</v>
      </c>
      <c r="H147" s="3"/>
      <c r="I147" s="6"/>
      <c r="J147" s="10"/>
      <c r="K147" s="12"/>
      <c r="L147" s="326"/>
      <c r="M147" s="11"/>
      <c r="N147" s="12"/>
      <c r="O147" s="326"/>
      <c r="P147" s="128"/>
      <c r="Q147" s="129"/>
      <c r="R147" s="128"/>
      <c r="S147" s="129"/>
      <c r="T147" s="23">
        <f t="shared" si="8"/>
        <v>0</v>
      </c>
      <c r="U147" s="23"/>
      <c r="AC147" s="31"/>
    </row>
    <row r="148" spans="1:29" ht="18" customHeight="1">
      <c r="A148" s="48">
        <v>140</v>
      </c>
      <c r="B148" s="66" t="str">
        <f t="shared" si="6"/>
        <v/>
      </c>
      <c r="C148" s="391"/>
      <c r="D148" s="392"/>
      <c r="E148" s="60"/>
      <c r="F148" s="124"/>
      <c r="G148" s="63">
        <f t="shared" si="7"/>
        <v>0</v>
      </c>
      <c r="H148" s="3"/>
      <c r="I148" s="6"/>
      <c r="J148" s="10"/>
      <c r="K148" s="12"/>
      <c r="L148" s="326"/>
      <c r="M148" s="11"/>
      <c r="N148" s="12"/>
      <c r="O148" s="326"/>
      <c r="P148" s="128"/>
      <c r="Q148" s="129"/>
      <c r="R148" s="128"/>
      <c r="S148" s="129"/>
      <c r="T148" s="23">
        <f t="shared" si="8"/>
        <v>0</v>
      </c>
      <c r="U148" s="23"/>
      <c r="AC148" s="31"/>
    </row>
    <row r="149" spans="1:29" ht="18" customHeight="1">
      <c r="A149" s="48">
        <v>141</v>
      </c>
      <c r="B149" s="66" t="str">
        <f t="shared" si="6"/>
        <v/>
      </c>
      <c r="C149" s="391"/>
      <c r="D149" s="392"/>
      <c r="E149" s="60"/>
      <c r="F149" s="124"/>
      <c r="G149" s="63">
        <f t="shared" si="7"/>
        <v>0</v>
      </c>
      <c r="H149" s="3"/>
      <c r="I149" s="6"/>
      <c r="J149" s="10"/>
      <c r="K149" s="12"/>
      <c r="L149" s="326"/>
      <c r="M149" s="11"/>
      <c r="N149" s="12"/>
      <c r="O149" s="326"/>
      <c r="P149" s="128"/>
      <c r="Q149" s="129"/>
      <c r="R149" s="128"/>
      <c r="S149" s="129"/>
      <c r="T149" s="23">
        <f t="shared" si="8"/>
        <v>0</v>
      </c>
      <c r="U149" s="23"/>
      <c r="AC149" s="31"/>
    </row>
    <row r="150" spans="1:29" ht="18" customHeight="1">
      <c r="A150" s="48">
        <v>142</v>
      </c>
      <c r="B150" s="66" t="str">
        <f t="shared" si="6"/>
        <v/>
      </c>
      <c r="C150" s="391"/>
      <c r="D150" s="392"/>
      <c r="E150" s="60"/>
      <c r="F150" s="124"/>
      <c r="G150" s="63">
        <f t="shared" si="7"/>
        <v>0</v>
      </c>
      <c r="H150" s="3"/>
      <c r="I150" s="6"/>
      <c r="J150" s="10"/>
      <c r="K150" s="12"/>
      <c r="L150" s="326"/>
      <c r="M150" s="11"/>
      <c r="N150" s="12"/>
      <c r="O150" s="326"/>
      <c r="P150" s="128"/>
      <c r="Q150" s="129"/>
      <c r="R150" s="128"/>
      <c r="S150" s="129"/>
      <c r="T150" s="23">
        <f t="shared" si="8"/>
        <v>0</v>
      </c>
      <c r="U150" s="23"/>
      <c r="AC150" s="31"/>
    </row>
    <row r="151" spans="1:29" ht="18" customHeight="1">
      <c r="A151" s="48">
        <v>143</v>
      </c>
      <c r="B151" s="66" t="str">
        <f t="shared" si="6"/>
        <v/>
      </c>
      <c r="C151" s="391"/>
      <c r="D151" s="392"/>
      <c r="E151" s="60"/>
      <c r="F151" s="124"/>
      <c r="G151" s="63">
        <f t="shared" si="7"/>
        <v>0</v>
      </c>
      <c r="H151" s="3"/>
      <c r="I151" s="6"/>
      <c r="J151" s="10"/>
      <c r="K151" s="12"/>
      <c r="L151" s="326"/>
      <c r="M151" s="11"/>
      <c r="N151" s="12"/>
      <c r="O151" s="326"/>
      <c r="P151" s="128"/>
      <c r="Q151" s="129"/>
      <c r="R151" s="128"/>
      <c r="S151" s="129"/>
      <c r="T151" s="23">
        <f t="shared" si="8"/>
        <v>0</v>
      </c>
      <c r="U151" s="23"/>
      <c r="AC151" s="31"/>
    </row>
    <row r="152" spans="1:29" ht="18" customHeight="1">
      <c r="A152" s="48">
        <v>144</v>
      </c>
      <c r="B152" s="66" t="str">
        <f t="shared" si="6"/>
        <v/>
      </c>
      <c r="C152" s="391"/>
      <c r="D152" s="392"/>
      <c r="E152" s="60"/>
      <c r="F152" s="124"/>
      <c r="G152" s="63">
        <f t="shared" si="7"/>
        <v>0</v>
      </c>
      <c r="H152" s="3"/>
      <c r="I152" s="6"/>
      <c r="J152" s="10"/>
      <c r="K152" s="12"/>
      <c r="L152" s="326"/>
      <c r="M152" s="11"/>
      <c r="N152" s="12"/>
      <c r="O152" s="326"/>
      <c r="P152" s="128"/>
      <c r="Q152" s="129"/>
      <c r="R152" s="128"/>
      <c r="S152" s="129"/>
      <c r="T152" s="23">
        <f t="shared" si="8"/>
        <v>0</v>
      </c>
      <c r="U152" s="23"/>
      <c r="AC152" s="31"/>
    </row>
    <row r="153" spans="1:29" ht="18" customHeight="1">
      <c r="A153" s="48">
        <v>145</v>
      </c>
      <c r="B153" s="66" t="str">
        <f t="shared" si="6"/>
        <v/>
      </c>
      <c r="C153" s="391"/>
      <c r="D153" s="392"/>
      <c r="E153" s="60"/>
      <c r="F153" s="124"/>
      <c r="G153" s="63">
        <f t="shared" si="7"/>
        <v>0</v>
      </c>
      <c r="H153" s="3"/>
      <c r="I153" s="6"/>
      <c r="J153" s="10"/>
      <c r="K153" s="12"/>
      <c r="L153" s="326"/>
      <c r="M153" s="11"/>
      <c r="N153" s="12"/>
      <c r="O153" s="326"/>
      <c r="P153" s="128"/>
      <c r="Q153" s="129"/>
      <c r="R153" s="128"/>
      <c r="S153" s="129"/>
      <c r="T153" s="23">
        <f t="shared" si="8"/>
        <v>0</v>
      </c>
      <c r="U153" s="23"/>
      <c r="AC153" s="31"/>
    </row>
    <row r="154" spans="1:29" ht="18" customHeight="1">
      <c r="A154" s="48">
        <v>146</v>
      </c>
      <c r="B154" s="66" t="str">
        <f t="shared" si="6"/>
        <v/>
      </c>
      <c r="C154" s="391"/>
      <c r="D154" s="392"/>
      <c r="E154" s="60"/>
      <c r="F154" s="124"/>
      <c r="G154" s="63">
        <f t="shared" si="7"/>
        <v>0</v>
      </c>
      <c r="H154" s="3"/>
      <c r="I154" s="6"/>
      <c r="J154" s="10"/>
      <c r="K154" s="12"/>
      <c r="L154" s="326"/>
      <c r="M154" s="11"/>
      <c r="N154" s="12"/>
      <c r="O154" s="326"/>
      <c r="P154" s="128"/>
      <c r="Q154" s="129"/>
      <c r="R154" s="128"/>
      <c r="S154" s="129"/>
      <c r="T154" s="23">
        <f t="shared" si="8"/>
        <v>0</v>
      </c>
      <c r="U154" s="23"/>
      <c r="AC154" s="31"/>
    </row>
    <row r="155" spans="1:29" ht="18" customHeight="1">
      <c r="A155" s="48">
        <v>147</v>
      </c>
      <c r="B155" s="66" t="str">
        <f t="shared" si="6"/>
        <v/>
      </c>
      <c r="C155" s="391"/>
      <c r="D155" s="392"/>
      <c r="E155" s="60"/>
      <c r="F155" s="124"/>
      <c r="G155" s="63">
        <f t="shared" si="7"/>
        <v>0</v>
      </c>
      <c r="H155" s="3"/>
      <c r="I155" s="6"/>
      <c r="J155" s="10"/>
      <c r="K155" s="12"/>
      <c r="L155" s="326"/>
      <c r="M155" s="11"/>
      <c r="N155" s="12"/>
      <c r="O155" s="326"/>
      <c r="P155" s="128"/>
      <c r="Q155" s="129"/>
      <c r="R155" s="128"/>
      <c r="S155" s="129"/>
      <c r="T155" s="23">
        <f t="shared" si="8"/>
        <v>0</v>
      </c>
      <c r="U155" s="23"/>
      <c r="AC155" s="31"/>
    </row>
    <row r="156" spans="1:29" ht="18" customHeight="1">
      <c r="A156" s="48">
        <v>148</v>
      </c>
      <c r="B156" s="66" t="str">
        <f t="shared" si="6"/>
        <v/>
      </c>
      <c r="C156" s="391"/>
      <c r="D156" s="392"/>
      <c r="E156" s="60"/>
      <c r="F156" s="124"/>
      <c r="G156" s="63">
        <f t="shared" si="7"/>
        <v>0</v>
      </c>
      <c r="H156" s="3"/>
      <c r="I156" s="6"/>
      <c r="J156" s="10"/>
      <c r="K156" s="12"/>
      <c r="L156" s="326"/>
      <c r="M156" s="11"/>
      <c r="N156" s="12"/>
      <c r="O156" s="326"/>
      <c r="P156" s="128"/>
      <c r="Q156" s="129"/>
      <c r="R156" s="128"/>
      <c r="S156" s="129"/>
      <c r="T156" s="23">
        <f t="shared" si="8"/>
        <v>0</v>
      </c>
      <c r="U156" s="23"/>
      <c r="AC156" s="31"/>
    </row>
    <row r="157" spans="1:29" ht="18" customHeight="1">
      <c r="A157" s="48">
        <v>149</v>
      </c>
      <c r="B157" s="66" t="str">
        <f t="shared" si="6"/>
        <v/>
      </c>
      <c r="C157" s="391"/>
      <c r="D157" s="392"/>
      <c r="E157" s="60"/>
      <c r="F157" s="124"/>
      <c r="G157" s="63">
        <f t="shared" si="7"/>
        <v>0</v>
      </c>
      <c r="H157" s="3"/>
      <c r="I157" s="6"/>
      <c r="J157" s="10"/>
      <c r="K157" s="12"/>
      <c r="L157" s="326"/>
      <c r="M157" s="11"/>
      <c r="N157" s="12"/>
      <c r="O157" s="326"/>
      <c r="P157" s="128"/>
      <c r="Q157" s="129"/>
      <c r="R157" s="128"/>
      <c r="S157" s="129"/>
      <c r="T157" s="23">
        <f t="shared" si="8"/>
        <v>0</v>
      </c>
      <c r="U157" s="23"/>
      <c r="AC157" s="31"/>
    </row>
    <row r="158" spans="1:29" ht="18" customHeight="1">
      <c r="A158" s="48">
        <v>150</v>
      </c>
      <c r="B158" s="66" t="str">
        <f t="shared" si="6"/>
        <v/>
      </c>
      <c r="C158" s="391"/>
      <c r="D158" s="392"/>
      <c r="E158" s="60"/>
      <c r="F158" s="124"/>
      <c r="G158" s="63">
        <f t="shared" si="7"/>
        <v>0</v>
      </c>
      <c r="H158" s="3"/>
      <c r="I158" s="6"/>
      <c r="J158" s="10"/>
      <c r="K158" s="12"/>
      <c r="L158" s="326"/>
      <c r="M158" s="11"/>
      <c r="N158" s="12"/>
      <c r="O158" s="326"/>
      <c r="P158" s="128"/>
      <c r="Q158" s="129"/>
      <c r="R158" s="128"/>
      <c r="S158" s="129"/>
      <c r="T158" s="23">
        <f t="shared" si="8"/>
        <v>0</v>
      </c>
      <c r="U158" s="23"/>
      <c r="AC158" s="31"/>
    </row>
    <row r="159" spans="1:29" ht="18" customHeight="1">
      <c r="A159" s="48">
        <v>151</v>
      </c>
      <c r="B159" s="66" t="str">
        <f t="shared" si="6"/>
        <v/>
      </c>
      <c r="C159" s="391"/>
      <c r="D159" s="392"/>
      <c r="E159" s="60"/>
      <c r="F159" s="124"/>
      <c r="G159" s="63">
        <f t="shared" si="7"/>
        <v>0</v>
      </c>
      <c r="H159" s="3"/>
      <c r="I159" s="6"/>
      <c r="J159" s="10"/>
      <c r="K159" s="12"/>
      <c r="L159" s="326"/>
      <c r="M159" s="11"/>
      <c r="N159" s="12"/>
      <c r="O159" s="326"/>
      <c r="P159" s="128"/>
      <c r="Q159" s="129"/>
      <c r="R159" s="128"/>
      <c r="S159" s="129"/>
      <c r="T159" s="23">
        <f t="shared" si="8"/>
        <v>0</v>
      </c>
      <c r="U159" s="23"/>
      <c r="AC159" s="31"/>
    </row>
    <row r="160" spans="1:29" ht="18" customHeight="1">
      <c r="A160" s="48">
        <v>152</v>
      </c>
      <c r="B160" s="66" t="str">
        <f t="shared" si="6"/>
        <v/>
      </c>
      <c r="C160" s="391"/>
      <c r="D160" s="392"/>
      <c r="E160" s="60"/>
      <c r="F160" s="124"/>
      <c r="G160" s="63">
        <f t="shared" si="7"/>
        <v>0</v>
      </c>
      <c r="H160" s="3"/>
      <c r="I160" s="6"/>
      <c r="J160" s="10"/>
      <c r="K160" s="12"/>
      <c r="L160" s="326"/>
      <c r="M160" s="11"/>
      <c r="N160" s="12"/>
      <c r="O160" s="326"/>
      <c r="P160" s="128"/>
      <c r="Q160" s="129"/>
      <c r="R160" s="128"/>
      <c r="S160" s="129"/>
      <c r="T160" s="23">
        <f t="shared" si="8"/>
        <v>0</v>
      </c>
      <c r="U160" s="23"/>
      <c r="AC160" s="31"/>
    </row>
    <row r="161" spans="1:29" ht="18" customHeight="1">
      <c r="A161" s="48">
        <v>153</v>
      </c>
      <c r="B161" s="66" t="str">
        <f t="shared" si="6"/>
        <v/>
      </c>
      <c r="C161" s="391"/>
      <c r="D161" s="392"/>
      <c r="E161" s="60"/>
      <c r="F161" s="124"/>
      <c r="G161" s="63">
        <f t="shared" si="7"/>
        <v>0</v>
      </c>
      <c r="H161" s="3"/>
      <c r="I161" s="6"/>
      <c r="J161" s="10"/>
      <c r="K161" s="12"/>
      <c r="L161" s="326"/>
      <c r="M161" s="11"/>
      <c r="N161" s="12"/>
      <c r="O161" s="326"/>
      <c r="P161" s="128"/>
      <c r="Q161" s="129"/>
      <c r="R161" s="128"/>
      <c r="S161" s="129"/>
      <c r="T161" s="23">
        <f t="shared" si="8"/>
        <v>0</v>
      </c>
      <c r="U161" s="23"/>
      <c r="AC161" s="31"/>
    </row>
    <row r="162" spans="1:29" ht="18" customHeight="1">
      <c r="A162" s="48">
        <v>154</v>
      </c>
      <c r="B162" s="66" t="str">
        <f t="shared" si="6"/>
        <v/>
      </c>
      <c r="C162" s="391"/>
      <c r="D162" s="392"/>
      <c r="E162" s="60"/>
      <c r="F162" s="124"/>
      <c r="G162" s="63">
        <f t="shared" si="7"/>
        <v>0</v>
      </c>
      <c r="H162" s="3"/>
      <c r="I162" s="6"/>
      <c r="J162" s="10"/>
      <c r="K162" s="12"/>
      <c r="L162" s="326"/>
      <c r="M162" s="11"/>
      <c r="N162" s="12"/>
      <c r="O162" s="326"/>
      <c r="P162" s="128"/>
      <c r="Q162" s="129"/>
      <c r="R162" s="128"/>
      <c r="S162" s="129"/>
      <c r="T162" s="23">
        <f t="shared" si="8"/>
        <v>0</v>
      </c>
      <c r="U162" s="23"/>
      <c r="AC162" s="31"/>
    </row>
    <row r="163" spans="1:29" ht="18" customHeight="1">
      <c r="A163" s="48">
        <v>155</v>
      </c>
      <c r="B163" s="66" t="str">
        <f t="shared" si="6"/>
        <v/>
      </c>
      <c r="C163" s="391"/>
      <c r="D163" s="392"/>
      <c r="E163" s="60"/>
      <c r="F163" s="124"/>
      <c r="G163" s="63">
        <f t="shared" si="7"/>
        <v>0</v>
      </c>
      <c r="H163" s="3"/>
      <c r="I163" s="6"/>
      <c r="J163" s="10"/>
      <c r="K163" s="12"/>
      <c r="L163" s="326"/>
      <c r="M163" s="11"/>
      <c r="N163" s="12"/>
      <c r="O163" s="326"/>
      <c r="P163" s="128"/>
      <c r="Q163" s="129"/>
      <c r="R163" s="128"/>
      <c r="S163" s="129"/>
      <c r="T163" s="23">
        <f t="shared" si="8"/>
        <v>0</v>
      </c>
      <c r="U163" s="23"/>
      <c r="AC163" s="31"/>
    </row>
    <row r="164" spans="1:29" ht="18" customHeight="1">
      <c r="A164" s="48">
        <v>156</v>
      </c>
      <c r="B164" s="66" t="str">
        <f t="shared" ref="B164:B227" si="9">IF($B$9="","",B163+1)</f>
        <v/>
      </c>
      <c r="C164" s="391"/>
      <c r="D164" s="392"/>
      <c r="E164" s="60"/>
      <c r="F164" s="124"/>
      <c r="G164" s="63">
        <f t="shared" si="7"/>
        <v>0</v>
      </c>
      <c r="H164" s="3"/>
      <c r="I164" s="6"/>
      <c r="J164" s="10"/>
      <c r="K164" s="12"/>
      <c r="L164" s="326"/>
      <c r="M164" s="11"/>
      <c r="N164" s="12"/>
      <c r="O164" s="326"/>
      <c r="P164" s="128"/>
      <c r="Q164" s="129"/>
      <c r="R164" s="128"/>
      <c r="S164" s="129"/>
      <c r="T164" s="23">
        <f t="shared" si="8"/>
        <v>0</v>
      </c>
      <c r="U164" s="23"/>
      <c r="AC164" s="31"/>
    </row>
    <row r="165" spans="1:29" ht="18" customHeight="1">
      <c r="A165" s="48">
        <v>157</v>
      </c>
      <c r="B165" s="66" t="str">
        <f t="shared" si="9"/>
        <v/>
      </c>
      <c r="C165" s="391"/>
      <c r="D165" s="392"/>
      <c r="E165" s="60"/>
      <c r="F165" s="124"/>
      <c r="G165" s="63">
        <f t="shared" si="7"/>
        <v>0</v>
      </c>
      <c r="H165" s="3"/>
      <c r="I165" s="6"/>
      <c r="J165" s="10"/>
      <c r="K165" s="12"/>
      <c r="L165" s="326"/>
      <c r="M165" s="11"/>
      <c r="N165" s="12"/>
      <c r="O165" s="326"/>
      <c r="P165" s="128"/>
      <c r="Q165" s="129"/>
      <c r="R165" s="128"/>
      <c r="S165" s="129"/>
      <c r="T165" s="23">
        <f t="shared" si="8"/>
        <v>0</v>
      </c>
      <c r="U165" s="23"/>
      <c r="AC165" s="31"/>
    </row>
    <row r="166" spans="1:29" ht="18" customHeight="1">
      <c r="A166" s="48">
        <v>158</v>
      </c>
      <c r="B166" s="66" t="str">
        <f t="shared" si="9"/>
        <v/>
      </c>
      <c r="C166" s="391"/>
      <c r="D166" s="392"/>
      <c r="E166" s="60"/>
      <c r="F166" s="124"/>
      <c r="G166" s="63">
        <f t="shared" si="7"/>
        <v>0</v>
      </c>
      <c r="H166" s="3"/>
      <c r="I166" s="6"/>
      <c r="J166" s="10"/>
      <c r="K166" s="12"/>
      <c r="L166" s="326"/>
      <c r="M166" s="11"/>
      <c r="N166" s="12"/>
      <c r="O166" s="326"/>
      <c r="P166" s="128"/>
      <c r="Q166" s="129"/>
      <c r="R166" s="128"/>
      <c r="S166" s="129"/>
      <c r="T166" s="23">
        <f t="shared" si="8"/>
        <v>0</v>
      </c>
      <c r="U166" s="23"/>
      <c r="AC166" s="31"/>
    </row>
    <row r="167" spans="1:29" ht="18" customHeight="1">
      <c r="A167" s="48">
        <v>159</v>
      </c>
      <c r="B167" s="66" t="str">
        <f t="shared" si="9"/>
        <v/>
      </c>
      <c r="C167" s="391"/>
      <c r="D167" s="392"/>
      <c r="E167" s="60"/>
      <c r="F167" s="124"/>
      <c r="G167" s="63">
        <f t="shared" si="7"/>
        <v>0</v>
      </c>
      <c r="H167" s="3"/>
      <c r="I167" s="6"/>
      <c r="J167" s="10"/>
      <c r="K167" s="12"/>
      <c r="L167" s="326"/>
      <c r="M167" s="11"/>
      <c r="N167" s="12"/>
      <c r="O167" s="326"/>
      <c r="P167" s="128"/>
      <c r="Q167" s="129"/>
      <c r="R167" s="128"/>
      <c r="S167" s="129"/>
      <c r="T167" s="23">
        <f t="shared" si="8"/>
        <v>0</v>
      </c>
      <c r="U167" s="23"/>
      <c r="AC167" s="31"/>
    </row>
    <row r="168" spans="1:29" ht="18" customHeight="1">
      <c r="A168" s="48">
        <v>160</v>
      </c>
      <c r="B168" s="66" t="str">
        <f t="shared" si="9"/>
        <v/>
      </c>
      <c r="C168" s="391"/>
      <c r="D168" s="392"/>
      <c r="E168" s="60"/>
      <c r="F168" s="124"/>
      <c r="G168" s="63">
        <f t="shared" si="7"/>
        <v>0</v>
      </c>
      <c r="H168" s="3"/>
      <c r="I168" s="6"/>
      <c r="J168" s="10"/>
      <c r="K168" s="12"/>
      <c r="L168" s="326"/>
      <c r="M168" s="11"/>
      <c r="N168" s="12"/>
      <c r="O168" s="326"/>
      <c r="P168" s="128"/>
      <c r="Q168" s="129"/>
      <c r="R168" s="128"/>
      <c r="S168" s="129"/>
      <c r="T168" s="23">
        <f t="shared" si="8"/>
        <v>0</v>
      </c>
      <c r="U168" s="23"/>
      <c r="AC168" s="31"/>
    </row>
    <row r="169" spans="1:29" ht="18" customHeight="1">
      <c r="A169" s="48">
        <v>161</v>
      </c>
      <c r="B169" s="66" t="str">
        <f t="shared" si="9"/>
        <v/>
      </c>
      <c r="C169" s="391"/>
      <c r="D169" s="392"/>
      <c r="E169" s="60"/>
      <c r="F169" s="124"/>
      <c r="G169" s="63">
        <f t="shared" si="7"/>
        <v>0</v>
      </c>
      <c r="H169" s="3"/>
      <c r="I169" s="6"/>
      <c r="J169" s="10"/>
      <c r="K169" s="12"/>
      <c r="L169" s="326"/>
      <c r="M169" s="11"/>
      <c r="N169" s="12"/>
      <c r="O169" s="326"/>
      <c r="P169" s="128"/>
      <c r="Q169" s="129"/>
      <c r="R169" s="128"/>
      <c r="S169" s="129"/>
      <c r="T169" s="23">
        <f t="shared" si="8"/>
        <v>0</v>
      </c>
      <c r="U169" s="23"/>
      <c r="AC169" s="31"/>
    </row>
    <row r="170" spans="1:29" ht="18" customHeight="1">
      <c r="A170" s="48">
        <v>162</v>
      </c>
      <c r="B170" s="66" t="str">
        <f t="shared" si="9"/>
        <v/>
      </c>
      <c r="C170" s="391"/>
      <c r="D170" s="392"/>
      <c r="E170" s="60"/>
      <c r="F170" s="124"/>
      <c r="G170" s="63">
        <f t="shared" si="7"/>
        <v>0</v>
      </c>
      <c r="H170" s="3"/>
      <c r="I170" s="6"/>
      <c r="J170" s="10"/>
      <c r="K170" s="12"/>
      <c r="L170" s="326"/>
      <c r="M170" s="11"/>
      <c r="N170" s="12"/>
      <c r="O170" s="326"/>
      <c r="P170" s="128"/>
      <c r="Q170" s="129"/>
      <c r="R170" s="128"/>
      <c r="S170" s="129"/>
      <c r="T170" s="23">
        <f t="shared" si="8"/>
        <v>0</v>
      </c>
      <c r="U170" s="23"/>
      <c r="AC170" s="31"/>
    </row>
    <row r="171" spans="1:29" ht="18" customHeight="1">
      <c r="A171" s="48">
        <v>163</v>
      </c>
      <c r="B171" s="66" t="str">
        <f t="shared" si="9"/>
        <v/>
      </c>
      <c r="C171" s="391"/>
      <c r="D171" s="392"/>
      <c r="E171" s="60"/>
      <c r="F171" s="124"/>
      <c r="G171" s="63">
        <f t="shared" si="7"/>
        <v>0</v>
      </c>
      <c r="H171" s="3"/>
      <c r="I171" s="6"/>
      <c r="J171" s="10"/>
      <c r="K171" s="12"/>
      <c r="L171" s="326"/>
      <c r="M171" s="11"/>
      <c r="N171" s="12"/>
      <c r="O171" s="326"/>
      <c r="P171" s="128"/>
      <c r="Q171" s="129"/>
      <c r="R171" s="128"/>
      <c r="S171" s="129"/>
      <c r="T171" s="23">
        <f t="shared" si="8"/>
        <v>0</v>
      </c>
      <c r="U171" s="23"/>
      <c r="AC171" s="31"/>
    </row>
    <row r="172" spans="1:29" ht="18" customHeight="1">
      <c r="A172" s="48">
        <v>164</v>
      </c>
      <c r="B172" s="66" t="str">
        <f t="shared" si="9"/>
        <v/>
      </c>
      <c r="C172" s="391"/>
      <c r="D172" s="392"/>
      <c r="E172" s="60"/>
      <c r="F172" s="124"/>
      <c r="G172" s="63">
        <f t="shared" si="7"/>
        <v>0</v>
      </c>
      <c r="H172" s="3"/>
      <c r="I172" s="6"/>
      <c r="J172" s="10"/>
      <c r="K172" s="12"/>
      <c r="L172" s="326"/>
      <c r="M172" s="11"/>
      <c r="N172" s="12"/>
      <c r="O172" s="326"/>
      <c r="P172" s="128"/>
      <c r="Q172" s="129"/>
      <c r="R172" s="128"/>
      <c r="S172" s="129"/>
      <c r="T172" s="23">
        <f t="shared" si="8"/>
        <v>0</v>
      </c>
      <c r="U172" s="23"/>
      <c r="AC172" s="31"/>
    </row>
    <row r="173" spans="1:29" ht="18" customHeight="1">
      <c r="A173" s="48">
        <v>165</v>
      </c>
      <c r="B173" s="66" t="str">
        <f t="shared" si="9"/>
        <v/>
      </c>
      <c r="C173" s="391"/>
      <c r="D173" s="392"/>
      <c r="E173" s="60"/>
      <c r="F173" s="124"/>
      <c r="G173" s="63">
        <f t="shared" si="7"/>
        <v>0</v>
      </c>
      <c r="H173" s="3"/>
      <c r="I173" s="6"/>
      <c r="J173" s="10"/>
      <c r="K173" s="12"/>
      <c r="L173" s="326"/>
      <c r="M173" s="11"/>
      <c r="N173" s="12"/>
      <c r="O173" s="326"/>
      <c r="P173" s="128"/>
      <c r="Q173" s="129"/>
      <c r="R173" s="128"/>
      <c r="S173" s="129"/>
      <c r="T173" s="23">
        <f t="shared" si="8"/>
        <v>0</v>
      </c>
      <c r="U173" s="23"/>
      <c r="AC173" s="31"/>
    </row>
    <row r="174" spans="1:29" ht="18" customHeight="1">
      <c r="A174" s="48">
        <v>166</v>
      </c>
      <c r="B174" s="66" t="str">
        <f t="shared" si="9"/>
        <v/>
      </c>
      <c r="C174" s="391"/>
      <c r="D174" s="392"/>
      <c r="E174" s="60"/>
      <c r="F174" s="124"/>
      <c r="G174" s="63">
        <f t="shared" si="7"/>
        <v>0</v>
      </c>
      <c r="H174" s="3"/>
      <c r="I174" s="6"/>
      <c r="J174" s="10"/>
      <c r="K174" s="12"/>
      <c r="L174" s="326"/>
      <c r="M174" s="11"/>
      <c r="N174" s="12"/>
      <c r="O174" s="326"/>
      <c r="P174" s="128"/>
      <c r="Q174" s="129"/>
      <c r="R174" s="128"/>
      <c r="S174" s="129"/>
      <c r="T174" s="23">
        <f t="shared" si="8"/>
        <v>0</v>
      </c>
      <c r="U174" s="23"/>
      <c r="AC174" s="31"/>
    </row>
    <row r="175" spans="1:29" ht="18" customHeight="1">
      <c r="A175" s="48">
        <v>167</v>
      </c>
      <c r="B175" s="66" t="str">
        <f t="shared" si="9"/>
        <v/>
      </c>
      <c r="C175" s="391"/>
      <c r="D175" s="392"/>
      <c r="E175" s="60"/>
      <c r="F175" s="124"/>
      <c r="G175" s="63">
        <f t="shared" si="7"/>
        <v>0</v>
      </c>
      <c r="H175" s="3"/>
      <c r="I175" s="6"/>
      <c r="J175" s="10"/>
      <c r="K175" s="12"/>
      <c r="L175" s="326"/>
      <c r="M175" s="11"/>
      <c r="N175" s="12"/>
      <c r="O175" s="326"/>
      <c r="P175" s="128"/>
      <c r="Q175" s="129"/>
      <c r="R175" s="128"/>
      <c r="S175" s="129"/>
      <c r="T175" s="23">
        <f t="shared" si="8"/>
        <v>0</v>
      </c>
      <c r="U175" s="23"/>
      <c r="AC175" s="31"/>
    </row>
    <row r="176" spans="1:29" ht="18" customHeight="1">
      <c r="A176" s="48">
        <v>168</v>
      </c>
      <c r="B176" s="66" t="str">
        <f t="shared" si="9"/>
        <v/>
      </c>
      <c r="C176" s="391"/>
      <c r="D176" s="392"/>
      <c r="E176" s="60"/>
      <c r="F176" s="124"/>
      <c r="G176" s="63">
        <f t="shared" si="7"/>
        <v>0</v>
      </c>
      <c r="H176" s="3"/>
      <c r="I176" s="6"/>
      <c r="J176" s="10"/>
      <c r="K176" s="12"/>
      <c r="L176" s="326"/>
      <c r="M176" s="11"/>
      <c r="N176" s="12"/>
      <c r="O176" s="326"/>
      <c r="P176" s="128"/>
      <c r="Q176" s="129"/>
      <c r="R176" s="128"/>
      <c r="S176" s="129"/>
      <c r="T176" s="23">
        <f t="shared" si="8"/>
        <v>0</v>
      </c>
      <c r="U176" s="23"/>
      <c r="AC176" s="31"/>
    </row>
    <row r="177" spans="1:29" ht="18" customHeight="1">
      <c r="A177" s="48">
        <v>169</v>
      </c>
      <c r="B177" s="66" t="str">
        <f t="shared" si="9"/>
        <v/>
      </c>
      <c r="C177" s="391"/>
      <c r="D177" s="392"/>
      <c r="E177" s="60"/>
      <c r="F177" s="124"/>
      <c r="G177" s="63">
        <f t="shared" si="7"/>
        <v>0</v>
      </c>
      <c r="H177" s="3"/>
      <c r="I177" s="6"/>
      <c r="J177" s="10"/>
      <c r="K177" s="12"/>
      <c r="L177" s="326"/>
      <c r="M177" s="11"/>
      <c r="N177" s="12"/>
      <c r="O177" s="326"/>
      <c r="P177" s="128"/>
      <c r="Q177" s="129"/>
      <c r="R177" s="128"/>
      <c r="S177" s="129"/>
      <c r="T177" s="23">
        <f t="shared" si="8"/>
        <v>0</v>
      </c>
      <c r="U177" s="23"/>
      <c r="AC177" s="31"/>
    </row>
    <row r="178" spans="1:29" ht="18" customHeight="1">
      <c r="A178" s="48">
        <v>170</v>
      </c>
      <c r="B178" s="66" t="str">
        <f t="shared" si="9"/>
        <v/>
      </c>
      <c r="C178" s="391"/>
      <c r="D178" s="392"/>
      <c r="E178" s="60"/>
      <c r="F178" s="124"/>
      <c r="G178" s="63">
        <f t="shared" si="7"/>
        <v>0</v>
      </c>
      <c r="H178" s="3"/>
      <c r="I178" s="6"/>
      <c r="J178" s="10"/>
      <c r="K178" s="12"/>
      <c r="L178" s="326"/>
      <c r="M178" s="11"/>
      <c r="N178" s="12"/>
      <c r="O178" s="326"/>
      <c r="P178" s="128"/>
      <c r="Q178" s="129"/>
      <c r="R178" s="128"/>
      <c r="S178" s="129"/>
      <c r="T178" s="23">
        <f t="shared" si="8"/>
        <v>0</v>
      </c>
      <c r="U178" s="23"/>
      <c r="AC178" s="31"/>
    </row>
    <row r="179" spans="1:29" ht="18" customHeight="1">
      <c r="A179" s="48">
        <v>171</v>
      </c>
      <c r="B179" s="66" t="str">
        <f t="shared" si="9"/>
        <v/>
      </c>
      <c r="C179" s="391"/>
      <c r="D179" s="392"/>
      <c r="E179" s="60"/>
      <c r="F179" s="124"/>
      <c r="G179" s="63">
        <f t="shared" si="7"/>
        <v>0</v>
      </c>
      <c r="H179" s="3"/>
      <c r="I179" s="6"/>
      <c r="J179" s="10"/>
      <c r="K179" s="12"/>
      <c r="L179" s="326"/>
      <c r="M179" s="11"/>
      <c r="N179" s="12"/>
      <c r="O179" s="326"/>
      <c r="P179" s="128"/>
      <c r="Q179" s="129"/>
      <c r="R179" s="128"/>
      <c r="S179" s="129"/>
      <c r="T179" s="23">
        <f t="shared" si="8"/>
        <v>0</v>
      </c>
      <c r="U179" s="23"/>
      <c r="AC179" s="31"/>
    </row>
    <row r="180" spans="1:29" ht="18" customHeight="1">
      <c r="A180" s="48">
        <v>172</v>
      </c>
      <c r="B180" s="66" t="str">
        <f t="shared" si="9"/>
        <v/>
      </c>
      <c r="C180" s="391"/>
      <c r="D180" s="392"/>
      <c r="E180" s="60"/>
      <c r="F180" s="124"/>
      <c r="G180" s="63">
        <f t="shared" si="7"/>
        <v>0</v>
      </c>
      <c r="H180" s="3"/>
      <c r="I180" s="6"/>
      <c r="J180" s="10"/>
      <c r="K180" s="12"/>
      <c r="L180" s="326"/>
      <c r="M180" s="11"/>
      <c r="N180" s="12"/>
      <c r="O180" s="326"/>
      <c r="P180" s="128"/>
      <c r="Q180" s="129"/>
      <c r="R180" s="128"/>
      <c r="S180" s="129"/>
      <c r="T180" s="23">
        <f t="shared" si="8"/>
        <v>0</v>
      </c>
      <c r="U180" s="23"/>
      <c r="AC180" s="31"/>
    </row>
    <row r="181" spans="1:29" ht="18" customHeight="1">
      <c r="A181" s="48">
        <v>173</v>
      </c>
      <c r="B181" s="66" t="str">
        <f t="shared" si="9"/>
        <v/>
      </c>
      <c r="C181" s="391"/>
      <c r="D181" s="392"/>
      <c r="E181" s="60"/>
      <c r="F181" s="124"/>
      <c r="G181" s="63">
        <f t="shared" si="7"/>
        <v>0</v>
      </c>
      <c r="H181" s="3"/>
      <c r="I181" s="6"/>
      <c r="J181" s="10"/>
      <c r="K181" s="12"/>
      <c r="L181" s="326"/>
      <c r="M181" s="11"/>
      <c r="N181" s="12"/>
      <c r="O181" s="326"/>
      <c r="P181" s="128"/>
      <c r="Q181" s="129"/>
      <c r="R181" s="128"/>
      <c r="S181" s="129"/>
      <c r="T181" s="23">
        <f t="shared" si="8"/>
        <v>0</v>
      </c>
      <c r="U181" s="23"/>
      <c r="AC181" s="31"/>
    </row>
    <row r="182" spans="1:29" ht="18" customHeight="1">
      <c r="A182" s="48">
        <v>174</v>
      </c>
      <c r="B182" s="66" t="str">
        <f t="shared" si="9"/>
        <v/>
      </c>
      <c r="C182" s="391"/>
      <c r="D182" s="392"/>
      <c r="E182" s="60"/>
      <c r="F182" s="124"/>
      <c r="G182" s="63">
        <f t="shared" si="7"/>
        <v>0</v>
      </c>
      <c r="H182" s="3"/>
      <c r="I182" s="6"/>
      <c r="J182" s="10"/>
      <c r="K182" s="12"/>
      <c r="L182" s="326"/>
      <c r="M182" s="11"/>
      <c r="N182" s="12"/>
      <c r="O182" s="326"/>
      <c r="P182" s="128"/>
      <c r="Q182" s="129"/>
      <c r="R182" s="128"/>
      <c r="S182" s="129"/>
      <c r="T182" s="23">
        <f t="shared" si="8"/>
        <v>0</v>
      </c>
      <c r="U182" s="23"/>
      <c r="AC182" s="31"/>
    </row>
    <row r="183" spans="1:29" ht="18" customHeight="1">
      <c r="A183" s="48">
        <v>175</v>
      </c>
      <c r="B183" s="66" t="str">
        <f t="shared" si="9"/>
        <v/>
      </c>
      <c r="C183" s="391"/>
      <c r="D183" s="392"/>
      <c r="E183" s="60"/>
      <c r="F183" s="124"/>
      <c r="G183" s="63">
        <f t="shared" si="7"/>
        <v>0</v>
      </c>
      <c r="H183" s="3"/>
      <c r="I183" s="6"/>
      <c r="J183" s="10"/>
      <c r="K183" s="12"/>
      <c r="L183" s="326"/>
      <c r="M183" s="11"/>
      <c r="N183" s="12"/>
      <c r="O183" s="326"/>
      <c r="P183" s="128"/>
      <c r="Q183" s="129"/>
      <c r="R183" s="128"/>
      <c r="S183" s="129"/>
      <c r="T183" s="23">
        <f t="shared" si="8"/>
        <v>0</v>
      </c>
      <c r="U183" s="23"/>
      <c r="AC183" s="31"/>
    </row>
    <row r="184" spans="1:29" ht="18" customHeight="1">
      <c r="A184" s="48">
        <v>176</v>
      </c>
      <c r="B184" s="66" t="str">
        <f t="shared" si="9"/>
        <v/>
      </c>
      <c r="C184" s="391"/>
      <c r="D184" s="392"/>
      <c r="E184" s="60"/>
      <c r="F184" s="124"/>
      <c r="G184" s="63">
        <f t="shared" si="7"/>
        <v>0</v>
      </c>
      <c r="H184" s="3"/>
      <c r="I184" s="6"/>
      <c r="J184" s="10"/>
      <c r="K184" s="12"/>
      <c r="L184" s="326"/>
      <c r="M184" s="11"/>
      <c r="N184" s="12"/>
      <c r="O184" s="326"/>
      <c r="P184" s="128"/>
      <c r="Q184" s="129"/>
      <c r="R184" s="128"/>
      <c r="S184" s="129"/>
      <c r="T184" s="23">
        <f t="shared" si="8"/>
        <v>0</v>
      </c>
      <c r="U184" s="23"/>
      <c r="AC184" s="31"/>
    </row>
    <row r="185" spans="1:29" ht="18" customHeight="1">
      <c r="A185" s="48">
        <v>177</v>
      </c>
      <c r="B185" s="66" t="str">
        <f t="shared" si="9"/>
        <v/>
      </c>
      <c r="C185" s="391"/>
      <c r="D185" s="392"/>
      <c r="E185" s="60"/>
      <c r="F185" s="124"/>
      <c r="G185" s="63">
        <f t="shared" si="7"/>
        <v>0</v>
      </c>
      <c r="H185" s="3"/>
      <c r="I185" s="6"/>
      <c r="J185" s="10"/>
      <c r="K185" s="12"/>
      <c r="L185" s="326"/>
      <c r="M185" s="11"/>
      <c r="N185" s="12"/>
      <c r="O185" s="326"/>
      <c r="P185" s="128"/>
      <c r="Q185" s="129"/>
      <c r="R185" s="128"/>
      <c r="S185" s="129"/>
      <c r="T185" s="23">
        <f t="shared" si="8"/>
        <v>0</v>
      </c>
      <c r="U185" s="23"/>
      <c r="AC185" s="31"/>
    </row>
    <row r="186" spans="1:29" ht="18" customHeight="1">
      <c r="A186" s="48">
        <v>178</v>
      </c>
      <c r="B186" s="66" t="str">
        <f t="shared" si="9"/>
        <v/>
      </c>
      <c r="C186" s="391"/>
      <c r="D186" s="392"/>
      <c r="E186" s="60"/>
      <c r="F186" s="124"/>
      <c r="G186" s="63">
        <f t="shared" si="7"/>
        <v>0</v>
      </c>
      <c r="H186" s="3"/>
      <c r="I186" s="6"/>
      <c r="J186" s="10"/>
      <c r="K186" s="12"/>
      <c r="L186" s="326"/>
      <c r="M186" s="11"/>
      <c r="N186" s="12"/>
      <c r="O186" s="326"/>
      <c r="P186" s="128"/>
      <c r="Q186" s="129"/>
      <c r="R186" s="128"/>
      <c r="S186" s="129"/>
      <c r="T186" s="23">
        <f t="shared" si="8"/>
        <v>0</v>
      </c>
      <c r="U186" s="23"/>
      <c r="AC186" s="31"/>
    </row>
    <row r="187" spans="1:29" ht="18" customHeight="1">
      <c r="A187" s="48">
        <v>179</v>
      </c>
      <c r="B187" s="66" t="str">
        <f t="shared" si="9"/>
        <v/>
      </c>
      <c r="C187" s="391"/>
      <c r="D187" s="392"/>
      <c r="E187" s="60"/>
      <c r="F187" s="124"/>
      <c r="G187" s="63">
        <f t="shared" si="7"/>
        <v>0</v>
      </c>
      <c r="H187" s="3"/>
      <c r="I187" s="6"/>
      <c r="J187" s="10"/>
      <c r="K187" s="12"/>
      <c r="L187" s="326"/>
      <c r="M187" s="11"/>
      <c r="N187" s="12"/>
      <c r="O187" s="326"/>
      <c r="P187" s="128"/>
      <c r="Q187" s="129"/>
      <c r="R187" s="128"/>
      <c r="S187" s="129"/>
      <c r="T187" s="23">
        <f t="shared" si="8"/>
        <v>0</v>
      </c>
      <c r="U187" s="23"/>
      <c r="AC187" s="31"/>
    </row>
    <row r="188" spans="1:29" ht="18" customHeight="1">
      <c r="A188" s="48">
        <v>180</v>
      </c>
      <c r="B188" s="66" t="str">
        <f t="shared" si="9"/>
        <v/>
      </c>
      <c r="C188" s="391"/>
      <c r="D188" s="392"/>
      <c r="E188" s="60"/>
      <c r="F188" s="124"/>
      <c r="G188" s="63">
        <f t="shared" si="7"/>
        <v>0</v>
      </c>
      <c r="H188" s="3"/>
      <c r="I188" s="6"/>
      <c r="J188" s="10"/>
      <c r="K188" s="12"/>
      <c r="L188" s="326"/>
      <c r="M188" s="11"/>
      <c r="N188" s="12"/>
      <c r="O188" s="326"/>
      <c r="P188" s="128"/>
      <c r="Q188" s="129"/>
      <c r="R188" s="128"/>
      <c r="S188" s="129"/>
      <c r="T188" s="23">
        <f t="shared" si="8"/>
        <v>0</v>
      </c>
      <c r="U188" s="23"/>
      <c r="AC188" s="31"/>
    </row>
    <row r="189" spans="1:29" ht="18" customHeight="1">
      <c r="A189" s="48">
        <v>181</v>
      </c>
      <c r="B189" s="66" t="str">
        <f t="shared" si="9"/>
        <v/>
      </c>
      <c r="C189" s="391"/>
      <c r="D189" s="392"/>
      <c r="E189" s="60"/>
      <c r="F189" s="124"/>
      <c r="G189" s="63">
        <f t="shared" si="7"/>
        <v>0</v>
      </c>
      <c r="H189" s="3"/>
      <c r="I189" s="6"/>
      <c r="J189" s="10"/>
      <c r="K189" s="12"/>
      <c r="L189" s="326"/>
      <c r="M189" s="11"/>
      <c r="N189" s="12"/>
      <c r="O189" s="326"/>
      <c r="P189" s="128"/>
      <c r="Q189" s="129"/>
      <c r="R189" s="128"/>
      <c r="S189" s="129"/>
      <c r="T189" s="23">
        <f t="shared" si="8"/>
        <v>0</v>
      </c>
      <c r="U189" s="23"/>
      <c r="AC189" s="31"/>
    </row>
    <row r="190" spans="1:29" ht="18" customHeight="1">
      <c r="A190" s="48">
        <v>182</v>
      </c>
      <c r="B190" s="66" t="str">
        <f t="shared" si="9"/>
        <v/>
      </c>
      <c r="C190" s="391"/>
      <c r="D190" s="392"/>
      <c r="E190" s="60"/>
      <c r="F190" s="124"/>
      <c r="G190" s="63">
        <f t="shared" si="7"/>
        <v>0</v>
      </c>
      <c r="H190" s="3"/>
      <c r="I190" s="6"/>
      <c r="J190" s="10"/>
      <c r="K190" s="12"/>
      <c r="L190" s="326"/>
      <c r="M190" s="11"/>
      <c r="N190" s="12"/>
      <c r="O190" s="326"/>
      <c r="P190" s="128"/>
      <c r="Q190" s="129"/>
      <c r="R190" s="128"/>
      <c r="S190" s="129"/>
      <c r="T190" s="23">
        <f t="shared" si="8"/>
        <v>0</v>
      </c>
      <c r="U190" s="23"/>
      <c r="AC190" s="31"/>
    </row>
    <row r="191" spans="1:29" ht="18" customHeight="1">
      <c r="A191" s="48">
        <v>183</v>
      </c>
      <c r="B191" s="66" t="str">
        <f t="shared" si="9"/>
        <v/>
      </c>
      <c r="C191" s="391"/>
      <c r="D191" s="392"/>
      <c r="E191" s="60"/>
      <c r="F191" s="124"/>
      <c r="G191" s="63">
        <f t="shared" si="7"/>
        <v>0</v>
      </c>
      <c r="H191" s="3"/>
      <c r="I191" s="6"/>
      <c r="J191" s="10"/>
      <c r="K191" s="12"/>
      <c r="L191" s="326"/>
      <c r="M191" s="11"/>
      <c r="N191" s="12"/>
      <c r="O191" s="326"/>
      <c r="P191" s="128"/>
      <c r="Q191" s="129"/>
      <c r="R191" s="128"/>
      <c r="S191" s="129"/>
      <c r="T191" s="23">
        <f t="shared" si="8"/>
        <v>0</v>
      </c>
      <c r="U191" s="23"/>
      <c r="AC191" s="31"/>
    </row>
    <row r="192" spans="1:29" ht="18" customHeight="1">
      <c r="A192" s="48">
        <v>184</v>
      </c>
      <c r="B192" s="66" t="str">
        <f t="shared" si="9"/>
        <v/>
      </c>
      <c r="C192" s="391"/>
      <c r="D192" s="392"/>
      <c r="E192" s="60"/>
      <c r="F192" s="124"/>
      <c r="G192" s="63">
        <f t="shared" si="7"/>
        <v>0</v>
      </c>
      <c r="H192" s="3"/>
      <c r="I192" s="6"/>
      <c r="J192" s="10"/>
      <c r="K192" s="12"/>
      <c r="L192" s="326"/>
      <c r="M192" s="11"/>
      <c r="N192" s="12"/>
      <c r="O192" s="326"/>
      <c r="P192" s="128"/>
      <c r="Q192" s="129"/>
      <c r="R192" s="128"/>
      <c r="S192" s="129"/>
      <c r="T192" s="23">
        <f t="shared" si="8"/>
        <v>0</v>
      </c>
      <c r="U192" s="23"/>
      <c r="AC192" s="31"/>
    </row>
    <row r="193" spans="1:29" ht="18" customHeight="1">
      <c r="A193" s="48">
        <v>185</v>
      </c>
      <c r="B193" s="66" t="str">
        <f t="shared" si="9"/>
        <v/>
      </c>
      <c r="C193" s="391"/>
      <c r="D193" s="392"/>
      <c r="E193" s="60"/>
      <c r="F193" s="124"/>
      <c r="G193" s="63">
        <f t="shared" si="7"/>
        <v>0</v>
      </c>
      <c r="H193" s="3"/>
      <c r="I193" s="6"/>
      <c r="J193" s="10"/>
      <c r="K193" s="12"/>
      <c r="L193" s="326"/>
      <c r="M193" s="11"/>
      <c r="N193" s="12"/>
      <c r="O193" s="326"/>
      <c r="P193" s="128"/>
      <c r="Q193" s="129"/>
      <c r="R193" s="128"/>
      <c r="S193" s="129"/>
      <c r="T193" s="23">
        <f t="shared" si="8"/>
        <v>0</v>
      </c>
      <c r="U193" s="23"/>
      <c r="AC193" s="31"/>
    </row>
    <row r="194" spans="1:29" ht="18" customHeight="1">
      <c r="A194" s="48">
        <v>186</v>
      </c>
      <c r="B194" s="66" t="str">
        <f t="shared" si="9"/>
        <v/>
      </c>
      <c r="C194" s="391"/>
      <c r="D194" s="392"/>
      <c r="E194" s="60"/>
      <c r="F194" s="124"/>
      <c r="G194" s="63">
        <f t="shared" si="7"/>
        <v>0</v>
      </c>
      <c r="H194" s="3"/>
      <c r="I194" s="6"/>
      <c r="J194" s="10"/>
      <c r="K194" s="12"/>
      <c r="L194" s="326"/>
      <c r="M194" s="11"/>
      <c r="N194" s="12"/>
      <c r="O194" s="326"/>
      <c r="P194" s="128"/>
      <c r="Q194" s="129"/>
      <c r="R194" s="128"/>
      <c r="S194" s="129"/>
      <c r="T194" s="23">
        <f t="shared" si="8"/>
        <v>0</v>
      </c>
      <c r="U194" s="23"/>
      <c r="AC194" s="31"/>
    </row>
    <row r="195" spans="1:29" ht="18" customHeight="1">
      <c r="A195" s="48">
        <v>187</v>
      </c>
      <c r="B195" s="66" t="str">
        <f t="shared" si="9"/>
        <v/>
      </c>
      <c r="C195" s="391"/>
      <c r="D195" s="392"/>
      <c r="E195" s="60"/>
      <c r="F195" s="124"/>
      <c r="G195" s="63">
        <f t="shared" si="7"/>
        <v>0</v>
      </c>
      <c r="H195" s="3"/>
      <c r="I195" s="6"/>
      <c r="J195" s="10"/>
      <c r="K195" s="12"/>
      <c r="L195" s="326"/>
      <c r="M195" s="11"/>
      <c r="N195" s="12"/>
      <c r="O195" s="326"/>
      <c r="P195" s="128"/>
      <c r="Q195" s="129"/>
      <c r="R195" s="128"/>
      <c r="S195" s="129"/>
      <c r="T195" s="23">
        <f t="shared" si="8"/>
        <v>0</v>
      </c>
      <c r="U195" s="23"/>
      <c r="AC195" s="31"/>
    </row>
    <row r="196" spans="1:29" ht="18" customHeight="1">
      <c r="A196" s="48">
        <v>188</v>
      </c>
      <c r="B196" s="66" t="str">
        <f t="shared" si="9"/>
        <v/>
      </c>
      <c r="C196" s="391"/>
      <c r="D196" s="392"/>
      <c r="E196" s="60"/>
      <c r="F196" s="124"/>
      <c r="G196" s="63">
        <f t="shared" si="7"/>
        <v>0</v>
      </c>
      <c r="H196" s="3"/>
      <c r="I196" s="6"/>
      <c r="J196" s="10"/>
      <c r="K196" s="12"/>
      <c r="L196" s="326"/>
      <c r="M196" s="11"/>
      <c r="N196" s="12"/>
      <c r="O196" s="326"/>
      <c r="P196" s="128"/>
      <c r="Q196" s="129"/>
      <c r="R196" s="128"/>
      <c r="S196" s="129"/>
      <c r="T196" s="23">
        <f t="shared" si="8"/>
        <v>0</v>
      </c>
      <c r="U196" s="23"/>
      <c r="AC196" s="31"/>
    </row>
    <row r="197" spans="1:29" ht="18" customHeight="1">
      <c r="A197" s="48">
        <v>189</v>
      </c>
      <c r="B197" s="66" t="str">
        <f t="shared" si="9"/>
        <v/>
      </c>
      <c r="C197" s="391"/>
      <c r="D197" s="392"/>
      <c r="E197" s="60"/>
      <c r="F197" s="124"/>
      <c r="G197" s="63">
        <f t="shared" si="7"/>
        <v>0</v>
      </c>
      <c r="H197" s="3"/>
      <c r="I197" s="6"/>
      <c r="J197" s="10"/>
      <c r="K197" s="12"/>
      <c r="L197" s="326"/>
      <c r="M197" s="11"/>
      <c r="N197" s="12"/>
      <c r="O197" s="326"/>
      <c r="P197" s="128"/>
      <c r="Q197" s="129"/>
      <c r="R197" s="128"/>
      <c r="S197" s="129"/>
      <c r="T197" s="23">
        <f t="shared" si="8"/>
        <v>0</v>
      </c>
      <c r="U197" s="23"/>
      <c r="AC197" s="31"/>
    </row>
    <row r="198" spans="1:29" ht="18" customHeight="1">
      <c r="A198" s="48">
        <v>190</v>
      </c>
      <c r="B198" s="66" t="str">
        <f t="shared" si="9"/>
        <v/>
      </c>
      <c r="C198" s="391"/>
      <c r="D198" s="392"/>
      <c r="E198" s="60"/>
      <c r="F198" s="124"/>
      <c r="G198" s="63">
        <f t="shared" si="7"/>
        <v>0</v>
      </c>
      <c r="H198" s="3"/>
      <c r="I198" s="6"/>
      <c r="J198" s="10"/>
      <c r="K198" s="12"/>
      <c r="L198" s="326"/>
      <c r="M198" s="11"/>
      <c r="N198" s="12"/>
      <c r="O198" s="326"/>
      <c r="P198" s="128"/>
      <c r="Q198" s="129"/>
      <c r="R198" s="128"/>
      <c r="S198" s="129"/>
      <c r="T198" s="23">
        <f t="shared" si="8"/>
        <v>0</v>
      </c>
      <c r="U198" s="23"/>
      <c r="AC198" s="31"/>
    </row>
    <row r="199" spans="1:29" ht="18" customHeight="1">
      <c r="A199" s="48">
        <v>191</v>
      </c>
      <c r="B199" s="66" t="str">
        <f t="shared" si="9"/>
        <v/>
      </c>
      <c r="C199" s="391"/>
      <c r="D199" s="392"/>
      <c r="E199" s="60"/>
      <c r="F199" s="124"/>
      <c r="G199" s="63">
        <f t="shared" si="7"/>
        <v>0</v>
      </c>
      <c r="H199" s="3"/>
      <c r="I199" s="6"/>
      <c r="J199" s="10"/>
      <c r="K199" s="12"/>
      <c r="L199" s="326"/>
      <c r="M199" s="11"/>
      <c r="N199" s="12"/>
      <c r="O199" s="326"/>
      <c r="P199" s="128"/>
      <c r="Q199" s="129"/>
      <c r="R199" s="128"/>
      <c r="S199" s="129"/>
      <c r="T199" s="23">
        <f t="shared" si="8"/>
        <v>0</v>
      </c>
      <c r="U199" s="23"/>
      <c r="AC199" s="31"/>
    </row>
    <row r="200" spans="1:29" ht="18" customHeight="1">
      <c r="A200" s="48">
        <v>192</v>
      </c>
      <c r="B200" s="66" t="str">
        <f t="shared" si="9"/>
        <v/>
      </c>
      <c r="C200" s="391"/>
      <c r="D200" s="392"/>
      <c r="E200" s="60"/>
      <c r="F200" s="124"/>
      <c r="G200" s="63">
        <f t="shared" si="7"/>
        <v>0</v>
      </c>
      <c r="H200" s="3"/>
      <c r="I200" s="6"/>
      <c r="J200" s="10"/>
      <c r="K200" s="12"/>
      <c r="L200" s="326"/>
      <c r="M200" s="11"/>
      <c r="N200" s="12"/>
      <c r="O200" s="326"/>
      <c r="P200" s="128"/>
      <c r="Q200" s="129"/>
      <c r="R200" s="128"/>
      <c r="S200" s="129"/>
      <c r="T200" s="23">
        <f t="shared" si="8"/>
        <v>0</v>
      </c>
      <c r="U200" s="23"/>
      <c r="AC200" s="31"/>
    </row>
    <row r="201" spans="1:29" ht="18" customHeight="1">
      <c r="A201" s="48">
        <v>193</v>
      </c>
      <c r="B201" s="66" t="str">
        <f t="shared" si="9"/>
        <v/>
      </c>
      <c r="C201" s="391"/>
      <c r="D201" s="392"/>
      <c r="E201" s="60"/>
      <c r="F201" s="124"/>
      <c r="G201" s="63">
        <f t="shared" ref="G201:G264" si="10">$E$2</f>
        <v>0</v>
      </c>
      <c r="H201" s="3"/>
      <c r="I201" s="6"/>
      <c r="J201" s="10"/>
      <c r="K201" s="12"/>
      <c r="L201" s="326"/>
      <c r="M201" s="11"/>
      <c r="N201" s="12"/>
      <c r="O201" s="326"/>
      <c r="P201" s="128"/>
      <c r="Q201" s="129"/>
      <c r="R201" s="128"/>
      <c r="S201" s="129"/>
      <c r="T201" s="23">
        <f t="shared" ref="T201:T264" si="11">COUNTA(J201,M201)</f>
        <v>0</v>
      </c>
      <c r="U201" s="23"/>
      <c r="AC201" s="31"/>
    </row>
    <row r="202" spans="1:29" ht="18" customHeight="1">
      <c r="A202" s="48">
        <v>194</v>
      </c>
      <c r="B202" s="66" t="str">
        <f t="shared" si="9"/>
        <v/>
      </c>
      <c r="C202" s="391"/>
      <c r="D202" s="392"/>
      <c r="E202" s="60"/>
      <c r="F202" s="124"/>
      <c r="G202" s="63">
        <f t="shared" si="10"/>
        <v>0</v>
      </c>
      <c r="H202" s="3"/>
      <c r="I202" s="6"/>
      <c r="J202" s="10"/>
      <c r="K202" s="12"/>
      <c r="L202" s="326"/>
      <c r="M202" s="11"/>
      <c r="N202" s="12"/>
      <c r="O202" s="326"/>
      <c r="P202" s="128"/>
      <c r="Q202" s="129"/>
      <c r="R202" s="128"/>
      <c r="S202" s="129"/>
      <c r="T202" s="23">
        <f t="shared" si="11"/>
        <v>0</v>
      </c>
      <c r="U202" s="23"/>
      <c r="AC202" s="31"/>
    </row>
    <row r="203" spans="1:29" ht="18" customHeight="1">
      <c r="A203" s="48">
        <v>195</v>
      </c>
      <c r="B203" s="66" t="str">
        <f t="shared" si="9"/>
        <v/>
      </c>
      <c r="C203" s="391"/>
      <c r="D203" s="392"/>
      <c r="E203" s="60"/>
      <c r="F203" s="124"/>
      <c r="G203" s="63">
        <f t="shared" si="10"/>
        <v>0</v>
      </c>
      <c r="H203" s="3"/>
      <c r="I203" s="6"/>
      <c r="J203" s="10"/>
      <c r="K203" s="12"/>
      <c r="L203" s="326"/>
      <c r="M203" s="11"/>
      <c r="N203" s="12"/>
      <c r="O203" s="326"/>
      <c r="P203" s="128"/>
      <c r="Q203" s="129"/>
      <c r="R203" s="128"/>
      <c r="S203" s="129"/>
      <c r="T203" s="23">
        <f t="shared" si="11"/>
        <v>0</v>
      </c>
      <c r="U203" s="23"/>
      <c r="AC203" s="31"/>
    </row>
    <row r="204" spans="1:29" ht="18" customHeight="1">
      <c r="A204" s="48">
        <v>196</v>
      </c>
      <c r="B204" s="66" t="str">
        <f t="shared" si="9"/>
        <v/>
      </c>
      <c r="C204" s="391"/>
      <c r="D204" s="392"/>
      <c r="E204" s="60"/>
      <c r="F204" s="124"/>
      <c r="G204" s="63">
        <f t="shared" si="10"/>
        <v>0</v>
      </c>
      <c r="H204" s="3"/>
      <c r="I204" s="6"/>
      <c r="J204" s="10"/>
      <c r="K204" s="12"/>
      <c r="L204" s="326"/>
      <c r="M204" s="11"/>
      <c r="N204" s="12"/>
      <c r="O204" s="326"/>
      <c r="P204" s="128"/>
      <c r="Q204" s="129"/>
      <c r="R204" s="128"/>
      <c r="S204" s="129"/>
      <c r="T204" s="23">
        <f t="shared" si="11"/>
        <v>0</v>
      </c>
      <c r="U204" s="23"/>
      <c r="AC204" s="31"/>
    </row>
    <row r="205" spans="1:29" ht="18" customHeight="1">
      <c r="A205" s="48">
        <v>197</v>
      </c>
      <c r="B205" s="66" t="str">
        <f t="shared" si="9"/>
        <v/>
      </c>
      <c r="C205" s="391"/>
      <c r="D205" s="392"/>
      <c r="E205" s="60"/>
      <c r="F205" s="124"/>
      <c r="G205" s="63">
        <f t="shared" si="10"/>
        <v>0</v>
      </c>
      <c r="H205" s="3"/>
      <c r="I205" s="6"/>
      <c r="J205" s="10"/>
      <c r="K205" s="12"/>
      <c r="L205" s="326"/>
      <c r="M205" s="11"/>
      <c r="N205" s="12"/>
      <c r="O205" s="326"/>
      <c r="P205" s="128"/>
      <c r="Q205" s="129"/>
      <c r="R205" s="128"/>
      <c r="S205" s="129"/>
      <c r="T205" s="23">
        <f t="shared" si="11"/>
        <v>0</v>
      </c>
      <c r="U205" s="23"/>
      <c r="AC205" s="31"/>
    </row>
    <row r="206" spans="1:29" ht="18" customHeight="1">
      <c r="A206" s="48">
        <v>198</v>
      </c>
      <c r="B206" s="66" t="str">
        <f t="shared" si="9"/>
        <v/>
      </c>
      <c r="C206" s="391"/>
      <c r="D206" s="392"/>
      <c r="E206" s="60"/>
      <c r="F206" s="124"/>
      <c r="G206" s="63">
        <f t="shared" si="10"/>
        <v>0</v>
      </c>
      <c r="H206" s="3"/>
      <c r="I206" s="6"/>
      <c r="J206" s="10"/>
      <c r="K206" s="12"/>
      <c r="L206" s="326"/>
      <c r="M206" s="11"/>
      <c r="N206" s="12"/>
      <c r="O206" s="326"/>
      <c r="P206" s="128"/>
      <c r="Q206" s="129"/>
      <c r="R206" s="128"/>
      <c r="S206" s="129"/>
      <c r="T206" s="23">
        <f t="shared" si="11"/>
        <v>0</v>
      </c>
      <c r="U206" s="23"/>
      <c r="AC206" s="31"/>
    </row>
    <row r="207" spans="1:29" ht="18" customHeight="1">
      <c r="A207" s="48">
        <v>199</v>
      </c>
      <c r="B207" s="66" t="str">
        <f t="shared" si="9"/>
        <v/>
      </c>
      <c r="C207" s="391"/>
      <c r="D207" s="392"/>
      <c r="E207" s="60"/>
      <c r="F207" s="124"/>
      <c r="G207" s="63">
        <f t="shared" si="10"/>
        <v>0</v>
      </c>
      <c r="H207" s="3"/>
      <c r="I207" s="6"/>
      <c r="J207" s="10"/>
      <c r="K207" s="12"/>
      <c r="L207" s="326"/>
      <c r="M207" s="11"/>
      <c r="N207" s="12"/>
      <c r="O207" s="326"/>
      <c r="P207" s="128"/>
      <c r="Q207" s="129"/>
      <c r="R207" s="128"/>
      <c r="S207" s="129"/>
      <c r="T207" s="23">
        <f t="shared" si="11"/>
        <v>0</v>
      </c>
      <c r="U207" s="23"/>
      <c r="AC207" s="31"/>
    </row>
    <row r="208" spans="1:29" ht="18" customHeight="1">
      <c r="A208" s="48">
        <v>200</v>
      </c>
      <c r="B208" s="66" t="str">
        <f t="shared" si="9"/>
        <v/>
      </c>
      <c r="C208" s="391"/>
      <c r="D208" s="392"/>
      <c r="E208" s="60"/>
      <c r="F208" s="124"/>
      <c r="G208" s="63">
        <f t="shared" si="10"/>
        <v>0</v>
      </c>
      <c r="H208" s="3"/>
      <c r="I208" s="6"/>
      <c r="J208" s="10"/>
      <c r="K208" s="12"/>
      <c r="L208" s="326"/>
      <c r="M208" s="11"/>
      <c r="N208" s="12"/>
      <c r="O208" s="326"/>
      <c r="P208" s="128"/>
      <c r="Q208" s="129"/>
      <c r="R208" s="128"/>
      <c r="S208" s="129"/>
      <c r="T208" s="23">
        <f t="shared" si="11"/>
        <v>0</v>
      </c>
      <c r="U208" s="23"/>
      <c r="AC208" s="31"/>
    </row>
    <row r="209" spans="1:29" ht="18" customHeight="1">
      <c r="A209" s="48">
        <v>201</v>
      </c>
      <c r="B209" s="66" t="str">
        <f t="shared" si="9"/>
        <v/>
      </c>
      <c r="C209" s="391"/>
      <c r="D209" s="392"/>
      <c r="E209" s="60"/>
      <c r="F209" s="124"/>
      <c r="G209" s="63">
        <f t="shared" si="10"/>
        <v>0</v>
      </c>
      <c r="H209" s="3"/>
      <c r="I209" s="6"/>
      <c r="J209" s="10"/>
      <c r="K209" s="12"/>
      <c r="L209" s="326"/>
      <c r="M209" s="11"/>
      <c r="N209" s="12"/>
      <c r="O209" s="326"/>
      <c r="P209" s="128"/>
      <c r="Q209" s="129"/>
      <c r="R209" s="128"/>
      <c r="S209" s="129"/>
      <c r="T209" s="23">
        <f t="shared" si="11"/>
        <v>0</v>
      </c>
      <c r="U209" s="23"/>
      <c r="AC209" s="31"/>
    </row>
    <row r="210" spans="1:29" ht="18" customHeight="1">
      <c r="A210" s="48">
        <v>202</v>
      </c>
      <c r="B210" s="66" t="str">
        <f t="shared" si="9"/>
        <v/>
      </c>
      <c r="C210" s="391"/>
      <c r="D210" s="392"/>
      <c r="E210" s="60"/>
      <c r="F210" s="124"/>
      <c r="G210" s="63">
        <f t="shared" si="10"/>
        <v>0</v>
      </c>
      <c r="H210" s="3"/>
      <c r="I210" s="6"/>
      <c r="J210" s="10"/>
      <c r="K210" s="12"/>
      <c r="L210" s="326"/>
      <c r="M210" s="11"/>
      <c r="N210" s="12"/>
      <c r="O210" s="326"/>
      <c r="P210" s="128"/>
      <c r="Q210" s="129"/>
      <c r="R210" s="128"/>
      <c r="S210" s="129"/>
      <c r="T210" s="23">
        <f t="shared" si="11"/>
        <v>0</v>
      </c>
      <c r="U210" s="23"/>
      <c r="AC210" s="31"/>
    </row>
    <row r="211" spans="1:29" ht="18" customHeight="1">
      <c r="A211" s="48">
        <v>203</v>
      </c>
      <c r="B211" s="66" t="str">
        <f t="shared" si="9"/>
        <v/>
      </c>
      <c r="C211" s="391"/>
      <c r="D211" s="392"/>
      <c r="E211" s="60"/>
      <c r="F211" s="124"/>
      <c r="G211" s="63">
        <f t="shared" si="10"/>
        <v>0</v>
      </c>
      <c r="H211" s="3"/>
      <c r="I211" s="6"/>
      <c r="J211" s="10"/>
      <c r="K211" s="12"/>
      <c r="L211" s="326"/>
      <c r="M211" s="11"/>
      <c r="N211" s="12"/>
      <c r="O211" s="326"/>
      <c r="P211" s="128"/>
      <c r="Q211" s="129"/>
      <c r="R211" s="128"/>
      <c r="S211" s="129"/>
      <c r="T211" s="23">
        <f t="shared" si="11"/>
        <v>0</v>
      </c>
      <c r="U211" s="23"/>
      <c r="AC211" s="31"/>
    </row>
    <row r="212" spans="1:29" ht="18" customHeight="1">
      <c r="A212" s="48">
        <v>204</v>
      </c>
      <c r="B212" s="66" t="str">
        <f t="shared" si="9"/>
        <v/>
      </c>
      <c r="C212" s="391"/>
      <c r="D212" s="392"/>
      <c r="E212" s="60"/>
      <c r="F212" s="124"/>
      <c r="G212" s="63">
        <f t="shared" si="10"/>
        <v>0</v>
      </c>
      <c r="H212" s="3"/>
      <c r="I212" s="6"/>
      <c r="J212" s="10"/>
      <c r="K212" s="12"/>
      <c r="L212" s="326"/>
      <c r="M212" s="11"/>
      <c r="N212" s="12"/>
      <c r="O212" s="326"/>
      <c r="P212" s="128"/>
      <c r="Q212" s="129"/>
      <c r="R212" s="128"/>
      <c r="S212" s="129"/>
      <c r="T212" s="23">
        <f t="shared" si="11"/>
        <v>0</v>
      </c>
      <c r="U212" s="23"/>
      <c r="AC212" s="31"/>
    </row>
    <row r="213" spans="1:29" ht="18" customHeight="1">
      <c r="A213" s="48">
        <v>205</v>
      </c>
      <c r="B213" s="66" t="str">
        <f t="shared" si="9"/>
        <v/>
      </c>
      <c r="C213" s="391"/>
      <c r="D213" s="392"/>
      <c r="E213" s="60"/>
      <c r="F213" s="124"/>
      <c r="G213" s="63">
        <f t="shared" si="10"/>
        <v>0</v>
      </c>
      <c r="H213" s="3"/>
      <c r="I213" s="6"/>
      <c r="J213" s="10"/>
      <c r="K213" s="12"/>
      <c r="L213" s="326"/>
      <c r="M213" s="11"/>
      <c r="N213" s="12"/>
      <c r="O213" s="326"/>
      <c r="P213" s="128"/>
      <c r="Q213" s="129"/>
      <c r="R213" s="128"/>
      <c r="S213" s="129"/>
      <c r="T213" s="23">
        <f t="shared" si="11"/>
        <v>0</v>
      </c>
      <c r="U213" s="23"/>
      <c r="AC213" s="31"/>
    </row>
    <row r="214" spans="1:29" ht="18" customHeight="1">
      <c r="A214" s="48">
        <v>206</v>
      </c>
      <c r="B214" s="66" t="str">
        <f t="shared" si="9"/>
        <v/>
      </c>
      <c r="C214" s="391"/>
      <c r="D214" s="392"/>
      <c r="E214" s="60"/>
      <c r="F214" s="124"/>
      <c r="G214" s="63">
        <f t="shared" si="10"/>
        <v>0</v>
      </c>
      <c r="H214" s="3"/>
      <c r="I214" s="6"/>
      <c r="J214" s="10"/>
      <c r="K214" s="12"/>
      <c r="L214" s="326"/>
      <c r="M214" s="11"/>
      <c r="N214" s="12"/>
      <c r="O214" s="326"/>
      <c r="P214" s="128"/>
      <c r="Q214" s="129"/>
      <c r="R214" s="128"/>
      <c r="S214" s="129"/>
      <c r="T214" s="23">
        <f t="shared" si="11"/>
        <v>0</v>
      </c>
      <c r="U214" s="23"/>
      <c r="AC214" s="31"/>
    </row>
    <row r="215" spans="1:29" ht="18" customHeight="1">
      <c r="A215" s="48">
        <v>207</v>
      </c>
      <c r="B215" s="66" t="str">
        <f t="shared" si="9"/>
        <v/>
      </c>
      <c r="C215" s="391"/>
      <c r="D215" s="392"/>
      <c r="E215" s="60"/>
      <c r="F215" s="124"/>
      <c r="G215" s="63">
        <f t="shared" si="10"/>
        <v>0</v>
      </c>
      <c r="H215" s="3"/>
      <c r="I215" s="6"/>
      <c r="J215" s="10"/>
      <c r="K215" s="12"/>
      <c r="L215" s="326"/>
      <c r="M215" s="11"/>
      <c r="N215" s="12"/>
      <c r="O215" s="326"/>
      <c r="P215" s="128"/>
      <c r="Q215" s="129"/>
      <c r="R215" s="128"/>
      <c r="S215" s="129"/>
      <c r="T215" s="23">
        <f t="shared" si="11"/>
        <v>0</v>
      </c>
      <c r="U215" s="23"/>
      <c r="AC215" s="31"/>
    </row>
    <row r="216" spans="1:29" ht="18" customHeight="1">
      <c r="A216" s="48">
        <v>208</v>
      </c>
      <c r="B216" s="66" t="str">
        <f t="shared" si="9"/>
        <v/>
      </c>
      <c r="C216" s="391"/>
      <c r="D216" s="392"/>
      <c r="E216" s="60"/>
      <c r="F216" s="124"/>
      <c r="G216" s="63">
        <f t="shared" si="10"/>
        <v>0</v>
      </c>
      <c r="H216" s="3"/>
      <c r="I216" s="6"/>
      <c r="J216" s="10"/>
      <c r="K216" s="12"/>
      <c r="L216" s="326"/>
      <c r="M216" s="11"/>
      <c r="N216" s="12"/>
      <c r="O216" s="326"/>
      <c r="P216" s="128"/>
      <c r="Q216" s="129"/>
      <c r="R216" s="128"/>
      <c r="S216" s="129"/>
      <c r="T216" s="23">
        <f t="shared" si="11"/>
        <v>0</v>
      </c>
      <c r="U216" s="23"/>
      <c r="AC216" s="31"/>
    </row>
    <row r="217" spans="1:29" ht="18" customHeight="1">
      <c r="A217" s="48">
        <v>209</v>
      </c>
      <c r="B217" s="66" t="str">
        <f t="shared" si="9"/>
        <v/>
      </c>
      <c r="C217" s="391"/>
      <c r="D217" s="392"/>
      <c r="E217" s="60"/>
      <c r="F217" s="124"/>
      <c r="G217" s="63">
        <f t="shared" si="10"/>
        <v>0</v>
      </c>
      <c r="H217" s="3"/>
      <c r="I217" s="6"/>
      <c r="J217" s="10"/>
      <c r="K217" s="12"/>
      <c r="L217" s="326"/>
      <c r="M217" s="11"/>
      <c r="N217" s="12"/>
      <c r="O217" s="326"/>
      <c r="P217" s="128"/>
      <c r="Q217" s="129"/>
      <c r="R217" s="128"/>
      <c r="S217" s="129"/>
      <c r="T217" s="23">
        <f t="shared" si="11"/>
        <v>0</v>
      </c>
      <c r="U217" s="23"/>
      <c r="AC217" s="31"/>
    </row>
    <row r="218" spans="1:29" ht="18" customHeight="1">
      <c r="A218" s="48">
        <v>210</v>
      </c>
      <c r="B218" s="66" t="str">
        <f t="shared" si="9"/>
        <v/>
      </c>
      <c r="C218" s="391"/>
      <c r="D218" s="392"/>
      <c r="E218" s="60"/>
      <c r="F218" s="124"/>
      <c r="G218" s="63">
        <f t="shared" si="10"/>
        <v>0</v>
      </c>
      <c r="H218" s="3"/>
      <c r="I218" s="6"/>
      <c r="J218" s="10"/>
      <c r="K218" s="12"/>
      <c r="L218" s="326"/>
      <c r="M218" s="11"/>
      <c r="N218" s="12"/>
      <c r="O218" s="326"/>
      <c r="P218" s="128"/>
      <c r="Q218" s="129"/>
      <c r="R218" s="128"/>
      <c r="S218" s="129"/>
      <c r="T218" s="23">
        <f t="shared" si="11"/>
        <v>0</v>
      </c>
      <c r="U218" s="23"/>
      <c r="AC218" s="31"/>
    </row>
    <row r="219" spans="1:29" ht="18" customHeight="1">
      <c r="A219" s="48">
        <v>211</v>
      </c>
      <c r="B219" s="66" t="str">
        <f t="shared" si="9"/>
        <v/>
      </c>
      <c r="C219" s="391"/>
      <c r="D219" s="392"/>
      <c r="E219" s="60"/>
      <c r="F219" s="124"/>
      <c r="G219" s="63">
        <f t="shared" si="10"/>
        <v>0</v>
      </c>
      <c r="H219" s="3"/>
      <c r="I219" s="6"/>
      <c r="J219" s="10"/>
      <c r="K219" s="12"/>
      <c r="L219" s="326"/>
      <c r="M219" s="11"/>
      <c r="N219" s="12"/>
      <c r="O219" s="326"/>
      <c r="P219" s="128"/>
      <c r="Q219" s="129"/>
      <c r="R219" s="128"/>
      <c r="S219" s="129"/>
      <c r="T219" s="23">
        <f t="shared" si="11"/>
        <v>0</v>
      </c>
      <c r="U219" s="23"/>
      <c r="AC219" s="31"/>
    </row>
    <row r="220" spans="1:29" ht="18" customHeight="1">
      <c r="A220" s="48">
        <v>212</v>
      </c>
      <c r="B220" s="66" t="str">
        <f t="shared" si="9"/>
        <v/>
      </c>
      <c r="C220" s="391"/>
      <c r="D220" s="392"/>
      <c r="E220" s="60"/>
      <c r="F220" s="124"/>
      <c r="G220" s="63">
        <f t="shared" si="10"/>
        <v>0</v>
      </c>
      <c r="H220" s="3"/>
      <c r="I220" s="6"/>
      <c r="J220" s="10"/>
      <c r="K220" s="12"/>
      <c r="L220" s="326"/>
      <c r="M220" s="11"/>
      <c r="N220" s="12"/>
      <c r="O220" s="326"/>
      <c r="P220" s="128"/>
      <c r="Q220" s="129"/>
      <c r="R220" s="128"/>
      <c r="S220" s="129"/>
      <c r="T220" s="23">
        <f t="shared" si="11"/>
        <v>0</v>
      </c>
      <c r="U220" s="23"/>
      <c r="AC220" s="31"/>
    </row>
    <row r="221" spans="1:29" ht="18" customHeight="1">
      <c r="A221" s="48">
        <v>213</v>
      </c>
      <c r="B221" s="66" t="str">
        <f t="shared" si="9"/>
        <v/>
      </c>
      <c r="C221" s="391"/>
      <c r="D221" s="392"/>
      <c r="E221" s="60"/>
      <c r="F221" s="124"/>
      <c r="G221" s="63">
        <f t="shared" si="10"/>
        <v>0</v>
      </c>
      <c r="H221" s="3"/>
      <c r="I221" s="6"/>
      <c r="J221" s="10"/>
      <c r="K221" s="12"/>
      <c r="L221" s="326"/>
      <c r="M221" s="11"/>
      <c r="N221" s="12"/>
      <c r="O221" s="326"/>
      <c r="P221" s="128"/>
      <c r="Q221" s="129"/>
      <c r="R221" s="128"/>
      <c r="S221" s="129"/>
      <c r="T221" s="23">
        <f t="shared" si="11"/>
        <v>0</v>
      </c>
      <c r="U221" s="23"/>
      <c r="AC221" s="31"/>
    </row>
    <row r="222" spans="1:29" ht="18" customHeight="1">
      <c r="A222" s="48">
        <v>214</v>
      </c>
      <c r="B222" s="66" t="str">
        <f t="shared" si="9"/>
        <v/>
      </c>
      <c r="C222" s="391"/>
      <c r="D222" s="392"/>
      <c r="E222" s="60"/>
      <c r="F222" s="124"/>
      <c r="G222" s="63">
        <f t="shared" si="10"/>
        <v>0</v>
      </c>
      <c r="H222" s="3"/>
      <c r="I222" s="6"/>
      <c r="J222" s="10"/>
      <c r="K222" s="12"/>
      <c r="L222" s="326"/>
      <c r="M222" s="11"/>
      <c r="N222" s="12"/>
      <c r="O222" s="326"/>
      <c r="P222" s="128"/>
      <c r="Q222" s="129"/>
      <c r="R222" s="128"/>
      <c r="S222" s="129"/>
      <c r="T222" s="23">
        <f t="shared" si="11"/>
        <v>0</v>
      </c>
      <c r="U222" s="23"/>
      <c r="AC222" s="31"/>
    </row>
    <row r="223" spans="1:29" ht="18" customHeight="1">
      <c r="A223" s="48">
        <v>215</v>
      </c>
      <c r="B223" s="66" t="str">
        <f t="shared" si="9"/>
        <v/>
      </c>
      <c r="C223" s="391"/>
      <c r="D223" s="392"/>
      <c r="E223" s="60"/>
      <c r="F223" s="124"/>
      <c r="G223" s="63">
        <f t="shared" si="10"/>
        <v>0</v>
      </c>
      <c r="H223" s="3"/>
      <c r="I223" s="6"/>
      <c r="J223" s="10"/>
      <c r="K223" s="12"/>
      <c r="L223" s="326"/>
      <c r="M223" s="11"/>
      <c r="N223" s="12"/>
      <c r="O223" s="326"/>
      <c r="P223" s="128"/>
      <c r="Q223" s="129"/>
      <c r="R223" s="128"/>
      <c r="S223" s="129"/>
      <c r="T223" s="23">
        <f t="shared" si="11"/>
        <v>0</v>
      </c>
      <c r="U223" s="23"/>
      <c r="AC223" s="31"/>
    </row>
    <row r="224" spans="1:29" ht="18" customHeight="1">
      <c r="A224" s="48">
        <v>216</v>
      </c>
      <c r="B224" s="66" t="str">
        <f t="shared" si="9"/>
        <v/>
      </c>
      <c r="C224" s="391"/>
      <c r="D224" s="392"/>
      <c r="E224" s="60"/>
      <c r="F224" s="124"/>
      <c r="G224" s="63">
        <f t="shared" si="10"/>
        <v>0</v>
      </c>
      <c r="H224" s="3"/>
      <c r="I224" s="6"/>
      <c r="J224" s="10"/>
      <c r="K224" s="12"/>
      <c r="L224" s="326"/>
      <c r="M224" s="11"/>
      <c r="N224" s="12"/>
      <c r="O224" s="326"/>
      <c r="P224" s="128"/>
      <c r="Q224" s="129"/>
      <c r="R224" s="128"/>
      <c r="S224" s="129"/>
      <c r="T224" s="23">
        <f t="shared" si="11"/>
        <v>0</v>
      </c>
      <c r="U224" s="23"/>
      <c r="AC224" s="31"/>
    </row>
    <row r="225" spans="1:29" ht="18" customHeight="1">
      <c r="A225" s="48">
        <v>217</v>
      </c>
      <c r="B225" s="66" t="str">
        <f t="shared" si="9"/>
        <v/>
      </c>
      <c r="C225" s="391"/>
      <c r="D225" s="392"/>
      <c r="E225" s="60"/>
      <c r="F225" s="124"/>
      <c r="G225" s="63">
        <f t="shared" si="10"/>
        <v>0</v>
      </c>
      <c r="H225" s="3"/>
      <c r="I225" s="6"/>
      <c r="J225" s="10"/>
      <c r="K225" s="12"/>
      <c r="L225" s="326"/>
      <c r="M225" s="11"/>
      <c r="N225" s="12"/>
      <c r="O225" s="326"/>
      <c r="P225" s="128"/>
      <c r="Q225" s="129"/>
      <c r="R225" s="128"/>
      <c r="S225" s="129"/>
      <c r="T225" s="23">
        <f t="shared" si="11"/>
        <v>0</v>
      </c>
      <c r="U225" s="23"/>
      <c r="AC225" s="31"/>
    </row>
    <row r="226" spans="1:29" ht="18" customHeight="1">
      <c r="A226" s="48">
        <v>218</v>
      </c>
      <c r="B226" s="66" t="str">
        <f t="shared" si="9"/>
        <v/>
      </c>
      <c r="C226" s="391"/>
      <c r="D226" s="392"/>
      <c r="E226" s="60"/>
      <c r="F226" s="124"/>
      <c r="G226" s="63">
        <f t="shared" si="10"/>
        <v>0</v>
      </c>
      <c r="H226" s="3"/>
      <c r="I226" s="6"/>
      <c r="J226" s="10"/>
      <c r="K226" s="12"/>
      <c r="L226" s="326"/>
      <c r="M226" s="11"/>
      <c r="N226" s="12"/>
      <c r="O226" s="326"/>
      <c r="P226" s="128"/>
      <c r="Q226" s="129"/>
      <c r="R226" s="128"/>
      <c r="S226" s="129"/>
      <c r="T226" s="23">
        <f t="shared" si="11"/>
        <v>0</v>
      </c>
      <c r="U226" s="23"/>
      <c r="AC226" s="31"/>
    </row>
    <row r="227" spans="1:29" ht="18" customHeight="1">
      <c r="A227" s="48">
        <v>219</v>
      </c>
      <c r="B227" s="66" t="str">
        <f t="shared" si="9"/>
        <v/>
      </c>
      <c r="C227" s="391"/>
      <c r="D227" s="392"/>
      <c r="E227" s="60"/>
      <c r="F227" s="124"/>
      <c r="G227" s="63">
        <f t="shared" si="10"/>
        <v>0</v>
      </c>
      <c r="H227" s="3"/>
      <c r="I227" s="6"/>
      <c r="J227" s="10"/>
      <c r="K227" s="12"/>
      <c r="L227" s="326"/>
      <c r="M227" s="11"/>
      <c r="N227" s="12"/>
      <c r="O227" s="326"/>
      <c r="P227" s="128"/>
      <c r="Q227" s="129"/>
      <c r="R227" s="128"/>
      <c r="S227" s="129"/>
      <c r="T227" s="23">
        <f t="shared" si="11"/>
        <v>0</v>
      </c>
      <c r="U227" s="23"/>
      <c r="AC227" s="31"/>
    </row>
    <row r="228" spans="1:29" ht="18" customHeight="1">
      <c r="A228" s="48">
        <v>220</v>
      </c>
      <c r="B228" s="66" t="str">
        <f t="shared" ref="B228:B291" si="12">IF($B$9="","",B227+1)</f>
        <v/>
      </c>
      <c r="C228" s="391"/>
      <c r="D228" s="392"/>
      <c r="E228" s="60"/>
      <c r="F228" s="124"/>
      <c r="G228" s="63">
        <f t="shared" si="10"/>
        <v>0</v>
      </c>
      <c r="H228" s="3"/>
      <c r="I228" s="6"/>
      <c r="J228" s="10"/>
      <c r="K228" s="12"/>
      <c r="L228" s="326"/>
      <c r="M228" s="11"/>
      <c r="N228" s="12"/>
      <c r="O228" s="326"/>
      <c r="P228" s="128"/>
      <c r="Q228" s="129"/>
      <c r="R228" s="128"/>
      <c r="S228" s="129"/>
      <c r="T228" s="23">
        <f t="shared" si="11"/>
        <v>0</v>
      </c>
      <c r="U228" s="23"/>
      <c r="AC228" s="31"/>
    </row>
    <row r="229" spans="1:29" ht="18" customHeight="1">
      <c r="A229" s="48">
        <v>221</v>
      </c>
      <c r="B229" s="66" t="str">
        <f t="shared" si="12"/>
        <v/>
      </c>
      <c r="C229" s="391"/>
      <c r="D229" s="392"/>
      <c r="E229" s="60"/>
      <c r="F229" s="124"/>
      <c r="G229" s="63">
        <f t="shared" si="10"/>
        <v>0</v>
      </c>
      <c r="H229" s="3"/>
      <c r="I229" s="6"/>
      <c r="J229" s="10"/>
      <c r="K229" s="12"/>
      <c r="L229" s="326"/>
      <c r="M229" s="11"/>
      <c r="N229" s="12"/>
      <c r="O229" s="326"/>
      <c r="P229" s="128"/>
      <c r="Q229" s="129"/>
      <c r="R229" s="128"/>
      <c r="S229" s="129"/>
      <c r="T229" s="23">
        <f t="shared" si="11"/>
        <v>0</v>
      </c>
      <c r="U229" s="23"/>
      <c r="AC229" s="31"/>
    </row>
    <row r="230" spans="1:29" ht="18" customHeight="1">
      <c r="A230" s="48">
        <v>222</v>
      </c>
      <c r="B230" s="66" t="str">
        <f t="shared" si="12"/>
        <v/>
      </c>
      <c r="C230" s="391"/>
      <c r="D230" s="392"/>
      <c r="E230" s="60"/>
      <c r="F230" s="124"/>
      <c r="G230" s="63">
        <f t="shared" si="10"/>
        <v>0</v>
      </c>
      <c r="H230" s="3"/>
      <c r="I230" s="6"/>
      <c r="J230" s="10"/>
      <c r="K230" s="12"/>
      <c r="L230" s="326"/>
      <c r="M230" s="11"/>
      <c r="N230" s="12"/>
      <c r="O230" s="326"/>
      <c r="P230" s="128"/>
      <c r="Q230" s="129"/>
      <c r="R230" s="128"/>
      <c r="S230" s="129"/>
      <c r="T230" s="23">
        <f t="shared" si="11"/>
        <v>0</v>
      </c>
      <c r="U230" s="23"/>
      <c r="AC230" s="31"/>
    </row>
    <row r="231" spans="1:29" ht="18" customHeight="1">
      <c r="A231" s="48">
        <v>223</v>
      </c>
      <c r="B231" s="66" t="str">
        <f t="shared" si="12"/>
        <v/>
      </c>
      <c r="C231" s="391"/>
      <c r="D231" s="392"/>
      <c r="E231" s="60"/>
      <c r="F231" s="124"/>
      <c r="G231" s="63">
        <f t="shared" si="10"/>
        <v>0</v>
      </c>
      <c r="H231" s="3"/>
      <c r="I231" s="6"/>
      <c r="J231" s="10"/>
      <c r="K231" s="12"/>
      <c r="L231" s="326"/>
      <c r="M231" s="11"/>
      <c r="N231" s="12"/>
      <c r="O231" s="326"/>
      <c r="P231" s="128"/>
      <c r="Q231" s="129"/>
      <c r="R231" s="128"/>
      <c r="S231" s="129"/>
      <c r="T231" s="23">
        <f t="shared" si="11"/>
        <v>0</v>
      </c>
      <c r="U231" s="23"/>
      <c r="AC231" s="31"/>
    </row>
    <row r="232" spans="1:29" ht="18" customHeight="1">
      <c r="A232" s="48">
        <v>224</v>
      </c>
      <c r="B232" s="66" t="str">
        <f t="shared" si="12"/>
        <v/>
      </c>
      <c r="C232" s="391"/>
      <c r="D232" s="392"/>
      <c r="E232" s="60"/>
      <c r="F232" s="124"/>
      <c r="G232" s="63">
        <f t="shared" si="10"/>
        <v>0</v>
      </c>
      <c r="H232" s="3"/>
      <c r="I232" s="6"/>
      <c r="J232" s="10"/>
      <c r="K232" s="12"/>
      <c r="L232" s="326"/>
      <c r="M232" s="11"/>
      <c r="N232" s="12"/>
      <c r="O232" s="326"/>
      <c r="P232" s="128"/>
      <c r="Q232" s="129"/>
      <c r="R232" s="128"/>
      <c r="S232" s="129"/>
      <c r="T232" s="23">
        <f t="shared" si="11"/>
        <v>0</v>
      </c>
      <c r="U232" s="23"/>
      <c r="AC232" s="31"/>
    </row>
    <row r="233" spans="1:29" ht="18" customHeight="1">
      <c r="A233" s="48">
        <v>225</v>
      </c>
      <c r="B233" s="66" t="str">
        <f t="shared" si="12"/>
        <v/>
      </c>
      <c r="C233" s="391"/>
      <c r="D233" s="392"/>
      <c r="E233" s="60"/>
      <c r="F233" s="124"/>
      <c r="G233" s="63">
        <f t="shared" si="10"/>
        <v>0</v>
      </c>
      <c r="H233" s="3"/>
      <c r="I233" s="6"/>
      <c r="J233" s="10"/>
      <c r="K233" s="12"/>
      <c r="L233" s="326"/>
      <c r="M233" s="11"/>
      <c r="N233" s="12"/>
      <c r="O233" s="326"/>
      <c r="P233" s="128"/>
      <c r="Q233" s="129"/>
      <c r="R233" s="128"/>
      <c r="S233" s="129"/>
      <c r="T233" s="23">
        <f t="shared" si="11"/>
        <v>0</v>
      </c>
      <c r="U233" s="23"/>
      <c r="AC233" s="31"/>
    </row>
    <row r="234" spans="1:29" ht="18" customHeight="1">
      <c r="A234" s="48">
        <v>226</v>
      </c>
      <c r="B234" s="66" t="str">
        <f t="shared" si="12"/>
        <v/>
      </c>
      <c r="C234" s="391"/>
      <c r="D234" s="392"/>
      <c r="E234" s="60"/>
      <c r="F234" s="124"/>
      <c r="G234" s="63">
        <f t="shared" si="10"/>
        <v>0</v>
      </c>
      <c r="H234" s="3"/>
      <c r="I234" s="6"/>
      <c r="J234" s="10"/>
      <c r="K234" s="12"/>
      <c r="L234" s="326"/>
      <c r="M234" s="11"/>
      <c r="N234" s="12"/>
      <c r="O234" s="326"/>
      <c r="P234" s="128"/>
      <c r="Q234" s="129"/>
      <c r="R234" s="128"/>
      <c r="S234" s="129"/>
      <c r="T234" s="23">
        <f t="shared" si="11"/>
        <v>0</v>
      </c>
      <c r="U234" s="23"/>
      <c r="AC234" s="31"/>
    </row>
    <row r="235" spans="1:29" ht="18" customHeight="1">
      <c r="A235" s="48">
        <v>227</v>
      </c>
      <c r="B235" s="66" t="str">
        <f t="shared" si="12"/>
        <v/>
      </c>
      <c r="C235" s="391"/>
      <c r="D235" s="392"/>
      <c r="E235" s="60"/>
      <c r="F235" s="124"/>
      <c r="G235" s="63">
        <f t="shared" si="10"/>
        <v>0</v>
      </c>
      <c r="H235" s="3"/>
      <c r="I235" s="6"/>
      <c r="J235" s="10"/>
      <c r="K235" s="12"/>
      <c r="L235" s="326"/>
      <c r="M235" s="11"/>
      <c r="N235" s="12"/>
      <c r="O235" s="326"/>
      <c r="P235" s="128"/>
      <c r="Q235" s="129"/>
      <c r="R235" s="128"/>
      <c r="S235" s="129"/>
      <c r="T235" s="23">
        <f t="shared" si="11"/>
        <v>0</v>
      </c>
      <c r="U235" s="23"/>
      <c r="AC235" s="31"/>
    </row>
    <row r="236" spans="1:29" ht="18" customHeight="1">
      <c r="A236" s="48">
        <v>228</v>
      </c>
      <c r="B236" s="66" t="str">
        <f t="shared" si="12"/>
        <v/>
      </c>
      <c r="C236" s="391"/>
      <c r="D236" s="392"/>
      <c r="E236" s="60"/>
      <c r="F236" s="124"/>
      <c r="G236" s="63">
        <f t="shared" si="10"/>
        <v>0</v>
      </c>
      <c r="H236" s="3"/>
      <c r="I236" s="6"/>
      <c r="J236" s="10"/>
      <c r="K236" s="12"/>
      <c r="L236" s="326"/>
      <c r="M236" s="11"/>
      <c r="N236" s="12"/>
      <c r="O236" s="326"/>
      <c r="P236" s="128"/>
      <c r="Q236" s="129"/>
      <c r="R236" s="128"/>
      <c r="S236" s="129"/>
      <c r="T236" s="23">
        <f t="shared" si="11"/>
        <v>0</v>
      </c>
      <c r="U236" s="23"/>
      <c r="AC236" s="31"/>
    </row>
    <row r="237" spans="1:29" ht="18" customHeight="1">
      <c r="A237" s="48">
        <v>229</v>
      </c>
      <c r="B237" s="66" t="str">
        <f t="shared" si="12"/>
        <v/>
      </c>
      <c r="C237" s="391"/>
      <c r="D237" s="392"/>
      <c r="E237" s="60"/>
      <c r="F237" s="124"/>
      <c r="G237" s="63">
        <f t="shared" si="10"/>
        <v>0</v>
      </c>
      <c r="H237" s="3"/>
      <c r="I237" s="6"/>
      <c r="J237" s="10"/>
      <c r="K237" s="12"/>
      <c r="L237" s="326"/>
      <c r="M237" s="11"/>
      <c r="N237" s="12"/>
      <c r="O237" s="326"/>
      <c r="P237" s="128"/>
      <c r="Q237" s="129"/>
      <c r="R237" s="128"/>
      <c r="S237" s="129"/>
      <c r="T237" s="23">
        <f t="shared" si="11"/>
        <v>0</v>
      </c>
      <c r="U237" s="23"/>
      <c r="AC237" s="31"/>
    </row>
    <row r="238" spans="1:29" ht="18" customHeight="1">
      <c r="A238" s="48">
        <v>230</v>
      </c>
      <c r="B238" s="66" t="str">
        <f t="shared" si="12"/>
        <v/>
      </c>
      <c r="C238" s="391"/>
      <c r="D238" s="392"/>
      <c r="E238" s="60"/>
      <c r="F238" s="124"/>
      <c r="G238" s="63">
        <f t="shared" si="10"/>
        <v>0</v>
      </c>
      <c r="H238" s="3"/>
      <c r="I238" s="6"/>
      <c r="J238" s="10"/>
      <c r="K238" s="12"/>
      <c r="L238" s="326"/>
      <c r="M238" s="11"/>
      <c r="N238" s="12"/>
      <c r="O238" s="326"/>
      <c r="P238" s="128"/>
      <c r="Q238" s="129"/>
      <c r="R238" s="128"/>
      <c r="S238" s="129"/>
      <c r="T238" s="23">
        <f t="shared" si="11"/>
        <v>0</v>
      </c>
      <c r="U238" s="23"/>
      <c r="AC238" s="31"/>
    </row>
    <row r="239" spans="1:29" ht="18" customHeight="1">
      <c r="A239" s="48">
        <v>231</v>
      </c>
      <c r="B239" s="66" t="str">
        <f t="shared" si="12"/>
        <v/>
      </c>
      <c r="C239" s="391"/>
      <c r="D239" s="392"/>
      <c r="E239" s="60"/>
      <c r="F239" s="124"/>
      <c r="G239" s="63">
        <f t="shared" si="10"/>
        <v>0</v>
      </c>
      <c r="H239" s="3"/>
      <c r="I239" s="6"/>
      <c r="J239" s="10"/>
      <c r="K239" s="12"/>
      <c r="L239" s="326"/>
      <c r="M239" s="11"/>
      <c r="N239" s="12"/>
      <c r="O239" s="326"/>
      <c r="P239" s="128"/>
      <c r="Q239" s="129"/>
      <c r="R239" s="128"/>
      <c r="S239" s="129"/>
      <c r="T239" s="23">
        <f t="shared" si="11"/>
        <v>0</v>
      </c>
      <c r="U239" s="23"/>
      <c r="AC239" s="31"/>
    </row>
    <row r="240" spans="1:29" ht="18" customHeight="1">
      <c r="A240" s="48">
        <v>232</v>
      </c>
      <c r="B240" s="66" t="str">
        <f t="shared" si="12"/>
        <v/>
      </c>
      <c r="C240" s="391"/>
      <c r="D240" s="392"/>
      <c r="E240" s="60"/>
      <c r="F240" s="124"/>
      <c r="G240" s="63">
        <f t="shared" si="10"/>
        <v>0</v>
      </c>
      <c r="H240" s="3"/>
      <c r="I240" s="6"/>
      <c r="J240" s="10"/>
      <c r="K240" s="12"/>
      <c r="L240" s="326"/>
      <c r="M240" s="11"/>
      <c r="N240" s="12"/>
      <c r="O240" s="326"/>
      <c r="P240" s="128"/>
      <c r="Q240" s="129"/>
      <c r="R240" s="128"/>
      <c r="S240" s="129"/>
      <c r="T240" s="23">
        <f t="shared" si="11"/>
        <v>0</v>
      </c>
      <c r="U240" s="23"/>
      <c r="AC240" s="31"/>
    </row>
    <row r="241" spans="1:29" ht="18" customHeight="1">
      <c r="A241" s="48">
        <v>233</v>
      </c>
      <c r="B241" s="66" t="str">
        <f t="shared" si="12"/>
        <v/>
      </c>
      <c r="C241" s="391"/>
      <c r="D241" s="392"/>
      <c r="E241" s="60"/>
      <c r="F241" s="124"/>
      <c r="G241" s="63">
        <f t="shared" si="10"/>
        <v>0</v>
      </c>
      <c r="H241" s="3"/>
      <c r="I241" s="6"/>
      <c r="J241" s="10"/>
      <c r="K241" s="12"/>
      <c r="L241" s="326"/>
      <c r="M241" s="11"/>
      <c r="N241" s="12"/>
      <c r="O241" s="326"/>
      <c r="P241" s="128"/>
      <c r="Q241" s="129"/>
      <c r="R241" s="128"/>
      <c r="S241" s="129"/>
      <c r="T241" s="23">
        <f t="shared" si="11"/>
        <v>0</v>
      </c>
      <c r="U241" s="23"/>
      <c r="AC241" s="31"/>
    </row>
    <row r="242" spans="1:29" ht="18" customHeight="1">
      <c r="A242" s="48">
        <v>234</v>
      </c>
      <c r="B242" s="66" t="str">
        <f t="shared" si="12"/>
        <v/>
      </c>
      <c r="C242" s="391"/>
      <c r="D242" s="392"/>
      <c r="E242" s="60"/>
      <c r="F242" s="124"/>
      <c r="G242" s="63">
        <f t="shared" si="10"/>
        <v>0</v>
      </c>
      <c r="H242" s="3"/>
      <c r="I242" s="6"/>
      <c r="J242" s="10"/>
      <c r="K242" s="12"/>
      <c r="L242" s="326"/>
      <c r="M242" s="11"/>
      <c r="N242" s="12"/>
      <c r="O242" s="326"/>
      <c r="P242" s="128"/>
      <c r="Q242" s="129"/>
      <c r="R242" s="128"/>
      <c r="S242" s="129"/>
      <c r="T242" s="23">
        <f t="shared" si="11"/>
        <v>0</v>
      </c>
      <c r="U242" s="23"/>
      <c r="AC242" s="31"/>
    </row>
    <row r="243" spans="1:29" ht="18" customHeight="1">
      <c r="A243" s="48">
        <v>235</v>
      </c>
      <c r="B243" s="66" t="str">
        <f t="shared" si="12"/>
        <v/>
      </c>
      <c r="C243" s="391"/>
      <c r="D243" s="392"/>
      <c r="E243" s="60"/>
      <c r="F243" s="124"/>
      <c r="G243" s="63">
        <f t="shared" si="10"/>
        <v>0</v>
      </c>
      <c r="H243" s="3"/>
      <c r="I243" s="6"/>
      <c r="J243" s="10"/>
      <c r="K243" s="12"/>
      <c r="L243" s="326"/>
      <c r="M243" s="11"/>
      <c r="N243" s="12"/>
      <c r="O243" s="326"/>
      <c r="P243" s="128"/>
      <c r="Q243" s="129"/>
      <c r="R243" s="128"/>
      <c r="S243" s="129"/>
      <c r="T243" s="23">
        <f t="shared" si="11"/>
        <v>0</v>
      </c>
      <c r="U243" s="23"/>
      <c r="AC243" s="31"/>
    </row>
    <row r="244" spans="1:29" ht="18" customHeight="1">
      <c r="A244" s="48">
        <v>236</v>
      </c>
      <c r="B244" s="66" t="str">
        <f t="shared" si="12"/>
        <v/>
      </c>
      <c r="C244" s="391"/>
      <c r="D244" s="392"/>
      <c r="E244" s="60"/>
      <c r="F244" s="124"/>
      <c r="G244" s="63">
        <f t="shared" si="10"/>
        <v>0</v>
      </c>
      <c r="H244" s="3"/>
      <c r="I244" s="6"/>
      <c r="J244" s="10"/>
      <c r="K244" s="12"/>
      <c r="L244" s="326"/>
      <c r="M244" s="11"/>
      <c r="N244" s="12"/>
      <c r="O244" s="326"/>
      <c r="P244" s="128"/>
      <c r="Q244" s="129"/>
      <c r="R244" s="128"/>
      <c r="S244" s="129"/>
      <c r="T244" s="23">
        <f t="shared" si="11"/>
        <v>0</v>
      </c>
      <c r="U244" s="23"/>
      <c r="AC244" s="31"/>
    </row>
    <row r="245" spans="1:29" ht="18" customHeight="1">
      <c r="A245" s="48">
        <v>237</v>
      </c>
      <c r="B245" s="66" t="str">
        <f t="shared" si="12"/>
        <v/>
      </c>
      <c r="C245" s="391"/>
      <c r="D245" s="392"/>
      <c r="E245" s="60"/>
      <c r="F245" s="124"/>
      <c r="G245" s="63">
        <f t="shared" si="10"/>
        <v>0</v>
      </c>
      <c r="H245" s="3"/>
      <c r="I245" s="6"/>
      <c r="J245" s="10"/>
      <c r="K245" s="12"/>
      <c r="L245" s="326"/>
      <c r="M245" s="11"/>
      <c r="N245" s="12"/>
      <c r="O245" s="326"/>
      <c r="P245" s="128"/>
      <c r="Q245" s="129"/>
      <c r="R245" s="128"/>
      <c r="S245" s="129"/>
      <c r="T245" s="23">
        <f t="shared" si="11"/>
        <v>0</v>
      </c>
      <c r="U245" s="23"/>
      <c r="AC245" s="31"/>
    </row>
    <row r="246" spans="1:29" ht="18" customHeight="1">
      <c r="A246" s="48">
        <v>238</v>
      </c>
      <c r="B246" s="66" t="str">
        <f t="shared" si="12"/>
        <v/>
      </c>
      <c r="C246" s="391"/>
      <c r="D246" s="392"/>
      <c r="E246" s="60"/>
      <c r="F246" s="124"/>
      <c r="G246" s="63">
        <f t="shared" si="10"/>
        <v>0</v>
      </c>
      <c r="H246" s="3"/>
      <c r="I246" s="6"/>
      <c r="J246" s="10"/>
      <c r="K246" s="12"/>
      <c r="L246" s="326"/>
      <c r="M246" s="11"/>
      <c r="N246" s="12"/>
      <c r="O246" s="326"/>
      <c r="P246" s="128"/>
      <c r="Q246" s="129"/>
      <c r="R246" s="128"/>
      <c r="S246" s="129"/>
      <c r="T246" s="23">
        <f t="shared" si="11"/>
        <v>0</v>
      </c>
      <c r="U246" s="23"/>
      <c r="AC246" s="31"/>
    </row>
    <row r="247" spans="1:29" ht="18" customHeight="1">
      <c r="A247" s="48">
        <v>239</v>
      </c>
      <c r="B247" s="66" t="str">
        <f t="shared" si="12"/>
        <v/>
      </c>
      <c r="C247" s="391"/>
      <c r="D247" s="392"/>
      <c r="E247" s="60"/>
      <c r="F247" s="124"/>
      <c r="G247" s="63">
        <f t="shared" si="10"/>
        <v>0</v>
      </c>
      <c r="H247" s="3"/>
      <c r="I247" s="6"/>
      <c r="J247" s="10"/>
      <c r="K247" s="12"/>
      <c r="L247" s="326"/>
      <c r="M247" s="11"/>
      <c r="N247" s="12"/>
      <c r="O247" s="326"/>
      <c r="P247" s="128"/>
      <c r="Q247" s="129"/>
      <c r="R247" s="128"/>
      <c r="S247" s="129"/>
      <c r="T247" s="23">
        <f t="shared" si="11"/>
        <v>0</v>
      </c>
      <c r="U247" s="23"/>
      <c r="AC247" s="31"/>
    </row>
    <row r="248" spans="1:29" ht="18" customHeight="1">
      <c r="A248" s="48">
        <v>240</v>
      </c>
      <c r="B248" s="66" t="str">
        <f t="shared" si="12"/>
        <v/>
      </c>
      <c r="C248" s="391"/>
      <c r="D248" s="392"/>
      <c r="E248" s="60"/>
      <c r="F248" s="124"/>
      <c r="G248" s="63">
        <f t="shared" si="10"/>
        <v>0</v>
      </c>
      <c r="H248" s="3"/>
      <c r="I248" s="6"/>
      <c r="J248" s="10"/>
      <c r="K248" s="12"/>
      <c r="L248" s="326"/>
      <c r="M248" s="11"/>
      <c r="N248" s="12"/>
      <c r="O248" s="326"/>
      <c r="P248" s="128"/>
      <c r="Q248" s="129"/>
      <c r="R248" s="128"/>
      <c r="S248" s="129"/>
      <c r="T248" s="23">
        <f t="shared" si="11"/>
        <v>0</v>
      </c>
      <c r="U248" s="23"/>
      <c r="AC248" s="31"/>
    </row>
    <row r="249" spans="1:29" ht="18" customHeight="1">
      <c r="A249" s="48">
        <v>241</v>
      </c>
      <c r="B249" s="66" t="str">
        <f t="shared" si="12"/>
        <v/>
      </c>
      <c r="C249" s="391"/>
      <c r="D249" s="392"/>
      <c r="E249" s="60"/>
      <c r="F249" s="124"/>
      <c r="G249" s="63">
        <f t="shared" si="10"/>
        <v>0</v>
      </c>
      <c r="H249" s="3"/>
      <c r="I249" s="6"/>
      <c r="J249" s="10"/>
      <c r="K249" s="12"/>
      <c r="L249" s="326"/>
      <c r="M249" s="11"/>
      <c r="N249" s="12"/>
      <c r="O249" s="326"/>
      <c r="P249" s="128"/>
      <c r="Q249" s="129"/>
      <c r="R249" s="128"/>
      <c r="S249" s="129"/>
      <c r="T249" s="23">
        <f t="shared" si="11"/>
        <v>0</v>
      </c>
      <c r="U249" s="23"/>
      <c r="AC249" s="31"/>
    </row>
    <row r="250" spans="1:29" ht="18" customHeight="1">
      <c r="A250" s="48">
        <v>242</v>
      </c>
      <c r="B250" s="66" t="str">
        <f t="shared" si="12"/>
        <v/>
      </c>
      <c r="C250" s="391"/>
      <c r="D250" s="392"/>
      <c r="E250" s="60"/>
      <c r="F250" s="124"/>
      <c r="G250" s="63">
        <f t="shared" si="10"/>
        <v>0</v>
      </c>
      <c r="H250" s="3"/>
      <c r="I250" s="6"/>
      <c r="J250" s="10"/>
      <c r="K250" s="12"/>
      <c r="L250" s="326"/>
      <c r="M250" s="11"/>
      <c r="N250" s="12"/>
      <c r="O250" s="326"/>
      <c r="P250" s="128"/>
      <c r="Q250" s="129"/>
      <c r="R250" s="128"/>
      <c r="S250" s="129"/>
      <c r="T250" s="23">
        <f t="shared" si="11"/>
        <v>0</v>
      </c>
      <c r="U250" s="23"/>
      <c r="AC250" s="31"/>
    </row>
    <row r="251" spans="1:29" ht="18" customHeight="1">
      <c r="A251" s="48">
        <v>243</v>
      </c>
      <c r="B251" s="66" t="str">
        <f t="shared" si="12"/>
        <v/>
      </c>
      <c r="C251" s="391"/>
      <c r="D251" s="392"/>
      <c r="E251" s="60"/>
      <c r="F251" s="124"/>
      <c r="G251" s="63">
        <f t="shared" si="10"/>
        <v>0</v>
      </c>
      <c r="H251" s="3"/>
      <c r="I251" s="6"/>
      <c r="J251" s="10"/>
      <c r="K251" s="12"/>
      <c r="L251" s="326"/>
      <c r="M251" s="11"/>
      <c r="N251" s="12"/>
      <c r="O251" s="326"/>
      <c r="P251" s="128"/>
      <c r="Q251" s="129"/>
      <c r="R251" s="128"/>
      <c r="S251" s="129"/>
      <c r="T251" s="23">
        <f t="shared" si="11"/>
        <v>0</v>
      </c>
      <c r="U251" s="23"/>
      <c r="AC251" s="31"/>
    </row>
    <row r="252" spans="1:29" ht="18" customHeight="1">
      <c r="A252" s="48">
        <v>244</v>
      </c>
      <c r="B252" s="66" t="str">
        <f t="shared" si="12"/>
        <v/>
      </c>
      <c r="C252" s="391"/>
      <c r="D252" s="392"/>
      <c r="E252" s="60"/>
      <c r="F252" s="124"/>
      <c r="G252" s="63">
        <f t="shared" si="10"/>
        <v>0</v>
      </c>
      <c r="H252" s="3"/>
      <c r="I252" s="6"/>
      <c r="J252" s="10"/>
      <c r="K252" s="12"/>
      <c r="L252" s="326"/>
      <c r="M252" s="11"/>
      <c r="N252" s="12"/>
      <c r="O252" s="326"/>
      <c r="P252" s="128"/>
      <c r="Q252" s="129"/>
      <c r="R252" s="128"/>
      <c r="S252" s="129"/>
      <c r="T252" s="23">
        <f t="shared" si="11"/>
        <v>0</v>
      </c>
      <c r="U252" s="23"/>
      <c r="AC252" s="31"/>
    </row>
    <row r="253" spans="1:29" ht="18" customHeight="1">
      <c r="A253" s="48">
        <v>245</v>
      </c>
      <c r="B253" s="66" t="str">
        <f t="shared" si="12"/>
        <v/>
      </c>
      <c r="C253" s="391"/>
      <c r="D253" s="392"/>
      <c r="E253" s="60"/>
      <c r="F253" s="124"/>
      <c r="G253" s="63">
        <f t="shared" si="10"/>
        <v>0</v>
      </c>
      <c r="H253" s="3"/>
      <c r="I253" s="6"/>
      <c r="J253" s="10"/>
      <c r="K253" s="12"/>
      <c r="L253" s="326"/>
      <c r="M253" s="11"/>
      <c r="N253" s="12"/>
      <c r="O253" s="326"/>
      <c r="P253" s="128"/>
      <c r="Q253" s="129"/>
      <c r="R253" s="128"/>
      <c r="S253" s="129"/>
      <c r="T253" s="23">
        <f t="shared" si="11"/>
        <v>0</v>
      </c>
      <c r="U253" s="23"/>
      <c r="AC253" s="31"/>
    </row>
    <row r="254" spans="1:29" ht="18" customHeight="1">
      <c r="A254" s="48">
        <v>246</v>
      </c>
      <c r="B254" s="66" t="str">
        <f t="shared" si="12"/>
        <v/>
      </c>
      <c r="C254" s="391"/>
      <c r="D254" s="392"/>
      <c r="E254" s="60"/>
      <c r="F254" s="124"/>
      <c r="G254" s="63">
        <f t="shared" si="10"/>
        <v>0</v>
      </c>
      <c r="H254" s="3"/>
      <c r="I254" s="6"/>
      <c r="J254" s="10"/>
      <c r="K254" s="12"/>
      <c r="L254" s="326"/>
      <c r="M254" s="11"/>
      <c r="N254" s="12"/>
      <c r="O254" s="326"/>
      <c r="P254" s="128"/>
      <c r="Q254" s="129"/>
      <c r="R254" s="128"/>
      <c r="S254" s="129"/>
      <c r="T254" s="23">
        <f t="shared" si="11"/>
        <v>0</v>
      </c>
      <c r="U254" s="23"/>
      <c r="AC254" s="31"/>
    </row>
    <row r="255" spans="1:29" ht="18" customHeight="1">
      <c r="A255" s="48">
        <v>247</v>
      </c>
      <c r="B255" s="66" t="str">
        <f t="shared" si="12"/>
        <v/>
      </c>
      <c r="C255" s="391"/>
      <c r="D255" s="392"/>
      <c r="E255" s="60"/>
      <c r="F255" s="124"/>
      <c r="G255" s="63">
        <f t="shared" si="10"/>
        <v>0</v>
      </c>
      <c r="H255" s="3"/>
      <c r="I255" s="6"/>
      <c r="J255" s="10"/>
      <c r="K255" s="12"/>
      <c r="L255" s="326"/>
      <c r="M255" s="11"/>
      <c r="N255" s="12"/>
      <c r="O255" s="326"/>
      <c r="P255" s="128"/>
      <c r="Q255" s="129"/>
      <c r="R255" s="128"/>
      <c r="S255" s="129"/>
      <c r="T255" s="23">
        <f t="shared" si="11"/>
        <v>0</v>
      </c>
      <c r="U255" s="23"/>
      <c r="AC255" s="31"/>
    </row>
    <row r="256" spans="1:29" ht="18" customHeight="1">
      <c r="A256" s="48">
        <v>248</v>
      </c>
      <c r="B256" s="66" t="str">
        <f t="shared" si="12"/>
        <v/>
      </c>
      <c r="C256" s="391"/>
      <c r="D256" s="392"/>
      <c r="E256" s="60"/>
      <c r="F256" s="124"/>
      <c r="G256" s="63">
        <f t="shared" si="10"/>
        <v>0</v>
      </c>
      <c r="H256" s="3"/>
      <c r="I256" s="6"/>
      <c r="J256" s="10"/>
      <c r="K256" s="12"/>
      <c r="L256" s="326"/>
      <c r="M256" s="11"/>
      <c r="N256" s="12"/>
      <c r="O256" s="326"/>
      <c r="P256" s="128"/>
      <c r="Q256" s="129"/>
      <c r="R256" s="128"/>
      <c r="S256" s="129"/>
      <c r="T256" s="23">
        <f t="shared" si="11"/>
        <v>0</v>
      </c>
      <c r="U256" s="23"/>
      <c r="AC256" s="31"/>
    </row>
    <row r="257" spans="1:29" ht="18" customHeight="1">
      <c r="A257" s="48">
        <v>249</v>
      </c>
      <c r="B257" s="66" t="str">
        <f t="shared" si="12"/>
        <v/>
      </c>
      <c r="C257" s="391"/>
      <c r="D257" s="392"/>
      <c r="E257" s="60"/>
      <c r="F257" s="124"/>
      <c r="G257" s="63">
        <f t="shared" si="10"/>
        <v>0</v>
      </c>
      <c r="H257" s="3"/>
      <c r="I257" s="6"/>
      <c r="J257" s="10"/>
      <c r="K257" s="12"/>
      <c r="L257" s="326"/>
      <c r="M257" s="11"/>
      <c r="N257" s="12"/>
      <c r="O257" s="326"/>
      <c r="P257" s="128"/>
      <c r="Q257" s="129"/>
      <c r="R257" s="128"/>
      <c r="S257" s="129"/>
      <c r="T257" s="23">
        <f t="shared" si="11"/>
        <v>0</v>
      </c>
      <c r="U257" s="23"/>
      <c r="AC257" s="31"/>
    </row>
    <row r="258" spans="1:29" ht="18" customHeight="1">
      <c r="A258" s="48">
        <v>250</v>
      </c>
      <c r="B258" s="66" t="str">
        <f t="shared" si="12"/>
        <v/>
      </c>
      <c r="C258" s="391"/>
      <c r="D258" s="392"/>
      <c r="E258" s="60"/>
      <c r="F258" s="124"/>
      <c r="G258" s="63">
        <f t="shared" si="10"/>
        <v>0</v>
      </c>
      <c r="H258" s="3"/>
      <c r="I258" s="6"/>
      <c r="J258" s="10"/>
      <c r="K258" s="12"/>
      <c r="L258" s="326"/>
      <c r="M258" s="11"/>
      <c r="N258" s="12"/>
      <c r="O258" s="326"/>
      <c r="P258" s="128"/>
      <c r="Q258" s="129"/>
      <c r="R258" s="128"/>
      <c r="S258" s="129"/>
      <c r="T258" s="23">
        <f t="shared" si="11"/>
        <v>0</v>
      </c>
      <c r="U258" s="23"/>
      <c r="AC258" s="31"/>
    </row>
    <row r="259" spans="1:29" ht="18" customHeight="1">
      <c r="A259" s="48">
        <v>251</v>
      </c>
      <c r="B259" s="66" t="str">
        <f t="shared" si="12"/>
        <v/>
      </c>
      <c r="C259" s="391"/>
      <c r="D259" s="392"/>
      <c r="E259" s="60"/>
      <c r="F259" s="124"/>
      <c r="G259" s="63">
        <f t="shared" si="10"/>
        <v>0</v>
      </c>
      <c r="H259" s="3"/>
      <c r="I259" s="6"/>
      <c r="J259" s="10"/>
      <c r="K259" s="12"/>
      <c r="L259" s="326"/>
      <c r="M259" s="11"/>
      <c r="N259" s="12"/>
      <c r="O259" s="326"/>
      <c r="P259" s="128"/>
      <c r="Q259" s="129"/>
      <c r="R259" s="128"/>
      <c r="S259" s="129"/>
      <c r="T259" s="23">
        <f t="shared" si="11"/>
        <v>0</v>
      </c>
      <c r="U259" s="23"/>
      <c r="AC259" s="31"/>
    </row>
    <row r="260" spans="1:29" ht="18" customHeight="1">
      <c r="A260" s="48">
        <v>252</v>
      </c>
      <c r="B260" s="66" t="str">
        <f t="shared" si="12"/>
        <v/>
      </c>
      <c r="C260" s="391"/>
      <c r="D260" s="392"/>
      <c r="E260" s="60"/>
      <c r="F260" s="124"/>
      <c r="G260" s="63">
        <f t="shared" si="10"/>
        <v>0</v>
      </c>
      <c r="H260" s="3"/>
      <c r="I260" s="6"/>
      <c r="J260" s="10"/>
      <c r="K260" s="12"/>
      <c r="L260" s="326"/>
      <c r="M260" s="11"/>
      <c r="N260" s="12"/>
      <c r="O260" s="326"/>
      <c r="P260" s="128"/>
      <c r="Q260" s="129"/>
      <c r="R260" s="128"/>
      <c r="S260" s="129"/>
      <c r="T260" s="23">
        <f t="shared" si="11"/>
        <v>0</v>
      </c>
      <c r="U260" s="23"/>
      <c r="AC260" s="31"/>
    </row>
    <row r="261" spans="1:29" ht="18" customHeight="1">
      <c r="A261" s="48">
        <v>253</v>
      </c>
      <c r="B261" s="66" t="str">
        <f t="shared" si="12"/>
        <v/>
      </c>
      <c r="C261" s="391"/>
      <c r="D261" s="392"/>
      <c r="E261" s="60"/>
      <c r="F261" s="124"/>
      <c r="G261" s="63">
        <f t="shared" si="10"/>
        <v>0</v>
      </c>
      <c r="H261" s="3"/>
      <c r="I261" s="6"/>
      <c r="J261" s="10"/>
      <c r="K261" s="12"/>
      <c r="L261" s="326"/>
      <c r="M261" s="11"/>
      <c r="N261" s="12"/>
      <c r="O261" s="326"/>
      <c r="P261" s="128"/>
      <c r="Q261" s="129"/>
      <c r="R261" s="128"/>
      <c r="S261" s="129"/>
      <c r="T261" s="23">
        <f t="shared" si="11"/>
        <v>0</v>
      </c>
      <c r="U261" s="23"/>
      <c r="AC261" s="31"/>
    </row>
    <row r="262" spans="1:29" ht="18" customHeight="1">
      <c r="A262" s="48">
        <v>254</v>
      </c>
      <c r="B262" s="66" t="str">
        <f t="shared" si="12"/>
        <v/>
      </c>
      <c r="C262" s="391"/>
      <c r="D262" s="392"/>
      <c r="E262" s="60"/>
      <c r="F262" s="124"/>
      <c r="G262" s="63">
        <f t="shared" si="10"/>
        <v>0</v>
      </c>
      <c r="H262" s="3"/>
      <c r="I262" s="6"/>
      <c r="J262" s="10"/>
      <c r="K262" s="12"/>
      <c r="L262" s="326"/>
      <c r="M262" s="11"/>
      <c r="N262" s="12"/>
      <c r="O262" s="326"/>
      <c r="P262" s="128"/>
      <c r="Q262" s="129"/>
      <c r="R262" s="128"/>
      <c r="S262" s="129"/>
      <c r="T262" s="23">
        <f t="shared" si="11"/>
        <v>0</v>
      </c>
      <c r="U262" s="23"/>
      <c r="AC262" s="31"/>
    </row>
    <row r="263" spans="1:29" ht="18" customHeight="1">
      <c r="A263" s="48">
        <v>255</v>
      </c>
      <c r="B263" s="66" t="str">
        <f t="shared" si="12"/>
        <v/>
      </c>
      <c r="C263" s="391"/>
      <c r="D263" s="392"/>
      <c r="E263" s="60"/>
      <c r="F263" s="124"/>
      <c r="G263" s="63">
        <f t="shared" si="10"/>
        <v>0</v>
      </c>
      <c r="H263" s="3"/>
      <c r="I263" s="6"/>
      <c r="J263" s="10"/>
      <c r="K263" s="12"/>
      <c r="L263" s="326"/>
      <c r="M263" s="11"/>
      <c r="N263" s="12"/>
      <c r="O263" s="326"/>
      <c r="P263" s="128"/>
      <c r="Q263" s="129"/>
      <c r="R263" s="128"/>
      <c r="S263" s="129"/>
      <c r="T263" s="23">
        <f t="shared" si="11"/>
        <v>0</v>
      </c>
      <c r="U263" s="23"/>
      <c r="AC263" s="31"/>
    </row>
    <row r="264" spans="1:29" ht="18" customHeight="1">
      <c r="A264" s="48">
        <v>256</v>
      </c>
      <c r="B264" s="66" t="str">
        <f t="shared" si="12"/>
        <v/>
      </c>
      <c r="C264" s="391"/>
      <c r="D264" s="392"/>
      <c r="E264" s="60"/>
      <c r="F264" s="124"/>
      <c r="G264" s="63">
        <f t="shared" si="10"/>
        <v>0</v>
      </c>
      <c r="H264" s="3"/>
      <c r="I264" s="6"/>
      <c r="J264" s="10"/>
      <c r="K264" s="12"/>
      <c r="L264" s="326"/>
      <c r="M264" s="11"/>
      <c r="N264" s="12"/>
      <c r="O264" s="326"/>
      <c r="P264" s="128"/>
      <c r="Q264" s="129"/>
      <c r="R264" s="128"/>
      <c r="S264" s="129"/>
      <c r="T264" s="23">
        <f t="shared" si="11"/>
        <v>0</v>
      </c>
      <c r="U264" s="23"/>
      <c r="AC264" s="31"/>
    </row>
    <row r="265" spans="1:29" ht="18" customHeight="1">
      <c r="A265" s="48">
        <v>257</v>
      </c>
      <c r="B265" s="66" t="str">
        <f t="shared" si="12"/>
        <v/>
      </c>
      <c r="C265" s="391"/>
      <c r="D265" s="392"/>
      <c r="E265" s="60"/>
      <c r="F265" s="124"/>
      <c r="G265" s="63">
        <f t="shared" ref="G265:G308" si="13">$E$2</f>
        <v>0</v>
      </c>
      <c r="H265" s="3"/>
      <c r="I265" s="6"/>
      <c r="J265" s="10"/>
      <c r="K265" s="12"/>
      <c r="L265" s="326"/>
      <c r="M265" s="11"/>
      <c r="N265" s="12"/>
      <c r="O265" s="326"/>
      <c r="P265" s="128"/>
      <c r="Q265" s="129"/>
      <c r="R265" s="128"/>
      <c r="S265" s="129"/>
      <c r="T265" s="23">
        <f t="shared" ref="T265:T308" si="14">COUNTA(J265,M265)</f>
        <v>0</v>
      </c>
      <c r="U265" s="23"/>
      <c r="AC265" s="31"/>
    </row>
    <row r="266" spans="1:29" ht="18" customHeight="1">
      <c r="A266" s="48">
        <v>258</v>
      </c>
      <c r="B266" s="66" t="str">
        <f t="shared" si="12"/>
        <v/>
      </c>
      <c r="C266" s="391"/>
      <c r="D266" s="392"/>
      <c r="E266" s="60"/>
      <c r="F266" s="124"/>
      <c r="G266" s="63">
        <f t="shared" si="13"/>
        <v>0</v>
      </c>
      <c r="H266" s="3"/>
      <c r="I266" s="6"/>
      <c r="J266" s="10"/>
      <c r="K266" s="12"/>
      <c r="L266" s="326"/>
      <c r="M266" s="11"/>
      <c r="N266" s="12"/>
      <c r="O266" s="326"/>
      <c r="P266" s="128"/>
      <c r="Q266" s="129"/>
      <c r="R266" s="128"/>
      <c r="S266" s="129"/>
      <c r="T266" s="23">
        <f t="shared" si="14"/>
        <v>0</v>
      </c>
      <c r="U266" s="23"/>
      <c r="AC266" s="31"/>
    </row>
    <row r="267" spans="1:29" ht="18" customHeight="1">
      <c r="A267" s="48">
        <v>259</v>
      </c>
      <c r="B267" s="66" t="str">
        <f t="shared" si="12"/>
        <v/>
      </c>
      <c r="C267" s="391"/>
      <c r="D267" s="392"/>
      <c r="E267" s="60"/>
      <c r="F267" s="124"/>
      <c r="G267" s="63">
        <f t="shared" si="13"/>
        <v>0</v>
      </c>
      <c r="H267" s="3"/>
      <c r="I267" s="6"/>
      <c r="J267" s="10"/>
      <c r="K267" s="12"/>
      <c r="L267" s="326"/>
      <c r="M267" s="11"/>
      <c r="N267" s="12"/>
      <c r="O267" s="326"/>
      <c r="P267" s="128"/>
      <c r="Q267" s="129"/>
      <c r="R267" s="128"/>
      <c r="S267" s="129"/>
      <c r="T267" s="23">
        <f t="shared" si="14"/>
        <v>0</v>
      </c>
      <c r="U267" s="23"/>
      <c r="AC267" s="31"/>
    </row>
    <row r="268" spans="1:29" ht="18" customHeight="1">
      <c r="A268" s="48">
        <v>260</v>
      </c>
      <c r="B268" s="66" t="str">
        <f t="shared" si="12"/>
        <v/>
      </c>
      <c r="C268" s="391"/>
      <c r="D268" s="392"/>
      <c r="E268" s="60"/>
      <c r="F268" s="124"/>
      <c r="G268" s="63">
        <f t="shared" si="13"/>
        <v>0</v>
      </c>
      <c r="H268" s="3"/>
      <c r="I268" s="6"/>
      <c r="J268" s="10"/>
      <c r="K268" s="12"/>
      <c r="L268" s="326"/>
      <c r="M268" s="11"/>
      <c r="N268" s="12"/>
      <c r="O268" s="326"/>
      <c r="P268" s="128"/>
      <c r="Q268" s="129"/>
      <c r="R268" s="128"/>
      <c r="S268" s="129"/>
      <c r="T268" s="23">
        <f t="shared" si="14"/>
        <v>0</v>
      </c>
      <c r="U268" s="23"/>
      <c r="AC268" s="31"/>
    </row>
    <row r="269" spans="1:29" ht="18" customHeight="1">
      <c r="A269" s="48">
        <v>261</v>
      </c>
      <c r="B269" s="66" t="str">
        <f t="shared" si="12"/>
        <v/>
      </c>
      <c r="C269" s="391"/>
      <c r="D269" s="392"/>
      <c r="E269" s="60"/>
      <c r="F269" s="124"/>
      <c r="G269" s="63">
        <f t="shared" si="13"/>
        <v>0</v>
      </c>
      <c r="H269" s="3"/>
      <c r="I269" s="6"/>
      <c r="J269" s="10"/>
      <c r="K269" s="12"/>
      <c r="L269" s="326"/>
      <c r="M269" s="11"/>
      <c r="N269" s="12"/>
      <c r="O269" s="326"/>
      <c r="P269" s="128"/>
      <c r="Q269" s="129"/>
      <c r="R269" s="128"/>
      <c r="S269" s="129"/>
      <c r="T269" s="23">
        <f t="shared" si="14"/>
        <v>0</v>
      </c>
      <c r="U269" s="23"/>
      <c r="AC269" s="31"/>
    </row>
    <row r="270" spans="1:29" ht="18" customHeight="1">
      <c r="A270" s="48">
        <v>262</v>
      </c>
      <c r="B270" s="66" t="str">
        <f t="shared" si="12"/>
        <v/>
      </c>
      <c r="C270" s="391"/>
      <c r="D270" s="392"/>
      <c r="E270" s="60"/>
      <c r="F270" s="124"/>
      <c r="G270" s="63">
        <f t="shared" si="13"/>
        <v>0</v>
      </c>
      <c r="H270" s="3"/>
      <c r="I270" s="6"/>
      <c r="J270" s="10"/>
      <c r="K270" s="12"/>
      <c r="L270" s="326"/>
      <c r="M270" s="11"/>
      <c r="N270" s="12"/>
      <c r="O270" s="326"/>
      <c r="P270" s="128"/>
      <c r="Q270" s="129"/>
      <c r="R270" s="128"/>
      <c r="S270" s="129"/>
      <c r="T270" s="23">
        <f t="shared" si="14"/>
        <v>0</v>
      </c>
      <c r="U270" s="23"/>
      <c r="AC270" s="31"/>
    </row>
    <row r="271" spans="1:29" ht="18" customHeight="1">
      <c r="A271" s="48">
        <v>263</v>
      </c>
      <c r="B271" s="66" t="str">
        <f t="shared" si="12"/>
        <v/>
      </c>
      <c r="C271" s="391"/>
      <c r="D271" s="392"/>
      <c r="E271" s="60"/>
      <c r="F271" s="124"/>
      <c r="G271" s="63">
        <f t="shared" si="13"/>
        <v>0</v>
      </c>
      <c r="H271" s="3"/>
      <c r="I271" s="6"/>
      <c r="J271" s="10"/>
      <c r="K271" s="12"/>
      <c r="L271" s="326"/>
      <c r="M271" s="11"/>
      <c r="N271" s="12"/>
      <c r="O271" s="326"/>
      <c r="P271" s="128"/>
      <c r="Q271" s="129"/>
      <c r="R271" s="128"/>
      <c r="S271" s="129"/>
      <c r="T271" s="23">
        <f t="shared" si="14"/>
        <v>0</v>
      </c>
      <c r="U271" s="23"/>
      <c r="AC271" s="31"/>
    </row>
    <row r="272" spans="1:29" ht="18" customHeight="1">
      <c r="A272" s="48">
        <v>264</v>
      </c>
      <c r="B272" s="66" t="str">
        <f t="shared" si="12"/>
        <v/>
      </c>
      <c r="C272" s="391"/>
      <c r="D272" s="392"/>
      <c r="E272" s="60"/>
      <c r="F272" s="124"/>
      <c r="G272" s="63">
        <f t="shared" si="13"/>
        <v>0</v>
      </c>
      <c r="H272" s="3"/>
      <c r="I272" s="6"/>
      <c r="J272" s="10"/>
      <c r="K272" s="12"/>
      <c r="L272" s="326"/>
      <c r="M272" s="11"/>
      <c r="N272" s="12"/>
      <c r="O272" s="326"/>
      <c r="P272" s="128"/>
      <c r="Q272" s="129"/>
      <c r="R272" s="128"/>
      <c r="S272" s="129"/>
      <c r="T272" s="23">
        <f t="shared" si="14"/>
        <v>0</v>
      </c>
      <c r="U272" s="23"/>
      <c r="AC272" s="31"/>
    </row>
    <row r="273" spans="1:29" ht="18" customHeight="1">
      <c r="A273" s="48">
        <v>265</v>
      </c>
      <c r="B273" s="66" t="str">
        <f t="shared" si="12"/>
        <v/>
      </c>
      <c r="C273" s="391"/>
      <c r="D273" s="392"/>
      <c r="E273" s="60"/>
      <c r="F273" s="124"/>
      <c r="G273" s="63">
        <f t="shared" si="13"/>
        <v>0</v>
      </c>
      <c r="H273" s="3"/>
      <c r="I273" s="6"/>
      <c r="J273" s="10"/>
      <c r="K273" s="12"/>
      <c r="L273" s="326"/>
      <c r="M273" s="11"/>
      <c r="N273" s="12"/>
      <c r="O273" s="326"/>
      <c r="P273" s="128"/>
      <c r="Q273" s="129"/>
      <c r="R273" s="128"/>
      <c r="S273" s="129"/>
      <c r="T273" s="23">
        <f t="shared" si="14"/>
        <v>0</v>
      </c>
      <c r="U273" s="23"/>
      <c r="AC273" s="31"/>
    </row>
    <row r="274" spans="1:29" ht="18" customHeight="1">
      <c r="A274" s="48">
        <v>266</v>
      </c>
      <c r="B274" s="66" t="str">
        <f t="shared" si="12"/>
        <v/>
      </c>
      <c r="C274" s="391"/>
      <c r="D274" s="392"/>
      <c r="E274" s="60"/>
      <c r="F274" s="124"/>
      <c r="G274" s="63">
        <f t="shared" si="13"/>
        <v>0</v>
      </c>
      <c r="H274" s="3"/>
      <c r="I274" s="6"/>
      <c r="J274" s="10"/>
      <c r="K274" s="12"/>
      <c r="L274" s="326"/>
      <c r="M274" s="11"/>
      <c r="N274" s="12"/>
      <c r="O274" s="326"/>
      <c r="P274" s="128"/>
      <c r="Q274" s="129"/>
      <c r="R274" s="128"/>
      <c r="S274" s="129"/>
      <c r="T274" s="23">
        <f t="shared" si="14"/>
        <v>0</v>
      </c>
      <c r="U274" s="23"/>
      <c r="AC274" s="31"/>
    </row>
    <row r="275" spans="1:29" ht="18" customHeight="1">
      <c r="A275" s="48">
        <v>267</v>
      </c>
      <c r="B275" s="66" t="str">
        <f t="shared" si="12"/>
        <v/>
      </c>
      <c r="C275" s="391"/>
      <c r="D275" s="392"/>
      <c r="E275" s="60"/>
      <c r="F275" s="124"/>
      <c r="G275" s="63">
        <f t="shared" si="13"/>
        <v>0</v>
      </c>
      <c r="H275" s="3"/>
      <c r="I275" s="6"/>
      <c r="J275" s="10"/>
      <c r="K275" s="12"/>
      <c r="L275" s="326"/>
      <c r="M275" s="11"/>
      <c r="N275" s="12"/>
      <c r="O275" s="326"/>
      <c r="P275" s="128"/>
      <c r="Q275" s="129"/>
      <c r="R275" s="128"/>
      <c r="S275" s="129"/>
      <c r="T275" s="23">
        <f t="shared" si="14"/>
        <v>0</v>
      </c>
      <c r="U275" s="23"/>
      <c r="AC275" s="31"/>
    </row>
    <row r="276" spans="1:29" ht="18" customHeight="1">
      <c r="A276" s="48">
        <v>268</v>
      </c>
      <c r="B276" s="66" t="str">
        <f t="shared" si="12"/>
        <v/>
      </c>
      <c r="C276" s="391"/>
      <c r="D276" s="392"/>
      <c r="E276" s="60"/>
      <c r="F276" s="124"/>
      <c r="G276" s="63">
        <f t="shared" si="13"/>
        <v>0</v>
      </c>
      <c r="H276" s="3"/>
      <c r="I276" s="6"/>
      <c r="J276" s="10"/>
      <c r="K276" s="12"/>
      <c r="L276" s="326"/>
      <c r="M276" s="11"/>
      <c r="N276" s="12"/>
      <c r="O276" s="326"/>
      <c r="P276" s="128"/>
      <c r="Q276" s="129"/>
      <c r="R276" s="128"/>
      <c r="S276" s="129"/>
      <c r="T276" s="23">
        <f t="shared" si="14"/>
        <v>0</v>
      </c>
      <c r="U276" s="23"/>
      <c r="AC276" s="31"/>
    </row>
    <row r="277" spans="1:29" ht="18" customHeight="1">
      <c r="A277" s="48">
        <v>269</v>
      </c>
      <c r="B277" s="66" t="str">
        <f t="shared" si="12"/>
        <v/>
      </c>
      <c r="C277" s="391"/>
      <c r="D277" s="392"/>
      <c r="E277" s="60"/>
      <c r="F277" s="124"/>
      <c r="G277" s="63">
        <f t="shared" si="13"/>
        <v>0</v>
      </c>
      <c r="H277" s="3"/>
      <c r="I277" s="6"/>
      <c r="J277" s="10"/>
      <c r="K277" s="12"/>
      <c r="L277" s="326"/>
      <c r="M277" s="11"/>
      <c r="N277" s="12"/>
      <c r="O277" s="326"/>
      <c r="P277" s="128"/>
      <c r="Q277" s="129"/>
      <c r="R277" s="128"/>
      <c r="S277" s="129"/>
      <c r="T277" s="23">
        <f t="shared" si="14"/>
        <v>0</v>
      </c>
      <c r="U277" s="23"/>
      <c r="AC277" s="31"/>
    </row>
    <row r="278" spans="1:29" ht="18" customHeight="1">
      <c r="A278" s="48">
        <v>270</v>
      </c>
      <c r="B278" s="66" t="str">
        <f t="shared" si="12"/>
        <v/>
      </c>
      <c r="C278" s="391"/>
      <c r="D278" s="392"/>
      <c r="E278" s="60"/>
      <c r="F278" s="124"/>
      <c r="G278" s="63">
        <f t="shared" si="13"/>
        <v>0</v>
      </c>
      <c r="H278" s="3"/>
      <c r="I278" s="6"/>
      <c r="J278" s="10"/>
      <c r="K278" s="12"/>
      <c r="L278" s="326"/>
      <c r="M278" s="11"/>
      <c r="N278" s="12"/>
      <c r="O278" s="326"/>
      <c r="P278" s="128"/>
      <c r="Q278" s="129"/>
      <c r="R278" s="128"/>
      <c r="S278" s="129"/>
      <c r="T278" s="23">
        <f t="shared" si="14"/>
        <v>0</v>
      </c>
      <c r="U278" s="23"/>
      <c r="AC278" s="31"/>
    </row>
    <row r="279" spans="1:29" ht="18" customHeight="1">
      <c r="A279" s="48">
        <v>271</v>
      </c>
      <c r="B279" s="66" t="str">
        <f t="shared" si="12"/>
        <v/>
      </c>
      <c r="C279" s="391"/>
      <c r="D279" s="392"/>
      <c r="E279" s="60"/>
      <c r="F279" s="124"/>
      <c r="G279" s="63">
        <f t="shared" si="13"/>
        <v>0</v>
      </c>
      <c r="H279" s="3"/>
      <c r="I279" s="6"/>
      <c r="J279" s="10"/>
      <c r="K279" s="12"/>
      <c r="L279" s="326"/>
      <c r="M279" s="11"/>
      <c r="N279" s="12"/>
      <c r="O279" s="326"/>
      <c r="P279" s="128"/>
      <c r="Q279" s="129"/>
      <c r="R279" s="128"/>
      <c r="S279" s="129"/>
      <c r="T279" s="23">
        <f t="shared" si="14"/>
        <v>0</v>
      </c>
      <c r="U279" s="23"/>
      <c r="AC279" s="31"/>
    </row>
    <row r="280" spans="1:29" ht="18" customHeight="1">
      <c r="A280" s="48">
        <v>272</v>
      </c>
      <c r="B280" s="66" t="str">
        <f t="shared" si="12"/>
        <v/>
      </c>
      <c r="C280" s="391"/>
      <c r="D280" s="392"/>
      <c r="E280" s="60"/>
      <c r="F280" s="124"/>
      <c r="G280" s="63">
        <f t="shared" si="13"/>
        <v>0</v>
      </c>
      <c r="H280" s="3"/>
      <c r="I280" s="6"/>
      <c r="J280" s="10"/>
      <c r="K280" s="12"/>
      <c r="L280" s="326"/>
      <c r="M280" s="11"/>
      <c r="N280" s="12"/>
      <c r="O280" s="326"/>
      <c r="P280" s="128"/>
      <c r="Q280" s="129"/>
      <c r="R280" s="128"/>
      <c r="S280" s="129"/>
      <c r="T280" s="23">
        <f t="shared" si="14"/>
        <v>0</v>
      </c>
      <c r="U280" s="23"/>
      <c r="AC280" s="31"/>
    </row>
    <row r="281" spans="1:29" ht="18" customHeight="1">
      <c r="A281" s="48">
        <v>273</v>
      </c>
      <c r="B281" s="66" t="str">
        <f t="shared" si="12"/>
        <v/>
      </c>
      <c r="C281" s="391"/>
      <c r="D281" s="392"/>
      <c r="E281" s="60"/>
      <c r="F281" s="124"/>
      <c r="G281" s="63">
        <f t="shared" si="13"/>
        <v>0</v>
      </c>
      <c r="H281" s="3"/>
      <c r="I281" s="6"/>
      <c r="J281" s="10"/>
      <c r="K281" s="12"/>
      <c r="L281" s="326"/>
      <c r="M281" s="11"/>
      <c r="N281" s="12"/>
      <c r="O281" s="326"/>
      <c r="P281" s="128"/>
      <c r="Q281" s="129"/>
      <c r="R281" s="128"/>
      <c r="S281" s="129"/>
      <c r="T281" s="23">
        <f t="shared" si="14"/>
        <v>0</v>
      </c>
      <c r="U281" s="23"/>
      <c r="AC281" s="31"/>
    </row>
    <row r="282" spans="1:29" ht="18" customHeight="1">
      <c r="A282" s="48">
        <v>274</v>
      </c>
      <c r="B282" s="66" t="str">
        <f t="shared" si="12"/>
        <v/>
      </c>
      <c r="C282" s="391"/>
      <c r="D282" s="392"/>
      <c r="E282" s="60"/>
      <c r="F282" s="124"/>
      <c r="G282" s="63">
        <f t="shared" si="13"/>
        <v>0</v>
      </c>
      <c r="H282" s="3"/>
      <c r="I282" s="6"/>
      <c r="J282" s="10"/>
      <c r="K282" s="12"/>
      <c r="L282" s="326"/>
      <c r="M282" s="11"/>
      <c r="N282" s="12"/>
      <c r="O282" s="326"/>
      <c r="P282" s="128"/>
      <c r="Q282" s="129"/>
      <c r="R282" s="128"/>
      <c r="S282" s="129"/>
      <c r="T282" s="23">
        <f t="shared" si="14"/>
        <v>0</v>
      </c>
      <c r="U282" s="23"/>
      <c r="AC282" s="31"/>
    </row>
    <row r="283" spans="1:29" ht="18" customHeight="1">
      <c r="A283" s="48">
        <v>275</v>
      </c>
      <c r="B283" s="66" t="str">
        <f t="shared" si="12"/>
        <v/>
      </c>
      <c r="C283" s="391"/>
      <c r="D283" s="392"/>
      <c r="E283" s="60"/>
      <c r="F283" s="124"/>
      <c r="G283" s="63">
        <f t="shared" si="13"/>
        <v>0</v>
      </c>
      <c r="H283" s="3"/>
      <c r="I283" s="6"/>
      <c r="J283" s="10"/>
      <c r="K283" s="12"/>
      <c r="L283" s="326"/>
      <c r="M283" s="11"/>
      <c r="N283" s="12"/>
      <c r="O283" s="326"/>
      <c r="P283" s="128"/>
      <c r="Q283" s="129"/>
      <c r="R283" s="128"/>
      <c r="S283" s="129"/>
      <c r="T283" s="23">
        <f t="shared" si="14"/>
        <v>0</v>
      </c>
      <c r="U283" s="23"/>
      <c r="AC283" s="31"/>
    </row>
    <row r="284" spans="1:29" ht="18" customHeight="1">
      <c r="A284" s="48">
        <v>276</v>
      </c>
      <c r="B284" s="66" t="str">
        <f t="shared" si="12"/>
        <v/>
      </c>
      <c r="C284" s="391"/>
      <c r="D284" s="392"/>
      <c r="E284" s="60"/>
      <c r="F284" s="124"/>
      <c r="G284" s="63">
        <f t="shared" si="13"/>
        <v>0</v>
      </c>
      <c r="H284" s="3"/>
      <c r="I284" s="6"/>
      <c r="J284" s="10"/>
      <c r="K284" s="12"/>
      <c r="L284" s="326"/>
      <c r="M284" s="11"/>
      <c r="N284" s="12"/>
      <c r="O284" s="326"/>
      <c r="P284" s="128"/>
      <c r="Q284" s="129"/>
      <c r="R284" s="128"/>
      <c r="S284" s="129"/>
      <c r="T284" s="23">
        <f t="shared" si="14"/>
        <v>0</v>
      </c>
      <c r="U284" s="23"/>
      <c r="AC284" s="31"/>
    </row>
    <row r="285" spans="1:29" ht="18" customHeight="1">
      <c r="A285" s="48">
        <v>277</v>
      </c>
      <c r="B285" s="66" t="str">
        <f t="shared" si="12"/>
        <v/>
      </c>
      <c r="C285" s="391"/>
      <c r="D285" s="392"/>
      <c r="E285" s="60"/>
      <c r="F285" s="124"/>
      <c r="G285" s="63">
        <f t="shared" si="13"/>
        <v>0</v>
      </c>
      <c r="H285" s="3"/>
      <c r="I285" s="6"/>
      <c r="J285" s="10"/>
      <c r="K285" s="12"/>
      <c r="L285" s="326"/>
      <c r="M285" s="11"/>
      <c r="N285" s="12"/>
      <c r="O285" s="326"/>
      <c r="P285" s="128"/>
      <c r="Q285" s="129"/>
      <c r="R285" s="128"/>
      <c r="S285" s="129"/>
      <c r="T285" s="23">
        <f t="shared" si="14"/>
        <v>0</v>
      </c>
      <c r="U285" s="23"/>
      <c r="AC285" s="31"/>
    </row>
    <row r="286" spans="1:29" ht="18" customHeight="1">
      <c r="A286" s="48">
        <v>278</v>
      </c>
      <c r="B286" s="66" t="str">
        <f t="shared" si="12"/>
        <v/>
      </c>
      <c r="C286" s="391"/>
      <c r="D286" s="392"/>
      <c r="E286" s="60"/>
      <c r="F286" s="124"/>
      <c r="G286" s="63">
        <f t="shared" si="13"/>
        <v>0</v>
      </c>
      <c r="H286" s="3"/>
      <c r="I286" s="6"/>
      <c r="J286" s="10"/>
      <c r="K286" s="12"/>
      <c r="L286" s="326"/>
      <c r="M286" s="11"/>
      <c r="N286" s="12"/>
      <c r="O286" s="326"/>
      <c r="P286" s="128"/>
      <c r="Q286" s="129"/>
      <c r="R286" s="128"/>
      <c r="S286" s="129"/>
      <c r="T286" s="23">
        <f t="shared" si="14"/>
        <v>0</v>
      </c>
      <c r="U286" s="23"/>
      <c r="AC286" s="31"/>
    </row>
    <row r="287" spans="1:29" ht="18" customHeight="1">
      <c r="A287" s="48">
        <v>279</v>
      </c>
      <c r="B287" s="66" t="str">
        <f t="shared" si="12"/>
        <v/>
      </c>
      <c r="C287" s="391"/>
      <c r="D287" s="392"/>
      <c r="E287" s="60"/>
      <c r="F287" s="124"/>
      <c r="G287" s="63">
        <f t="shared" si="13"/>
        <v>0</v>
      </c>
      <c r="H287" s="3"/>
      <c r="I287" s="6"/>
      <c r="J287" s="10"/>
      <c r="K287" s="12"/>
      <c r="L287" s="326"/>
      <c r="M287" s="11"/>
      <c r="N287" s="12"/>
      <c r="O287" s="326"/>
      <c r="P287" s="128"/>
      <c r="Q287" s="129"/>
      <c r="R287" s="128"/>
      <c r="S287" s="129"/>
      <c r="T287" s="23">
        <f t="shared" si="14"/>
        <v>0</v>
      </c>
      <c r="U287" s="23"/>
      <c r="AC287" s="31"/>
    </row>
    <row r="288" spans="1:29" ht="18" customHeight="1">
      <c r="A288" s="48">
        <v>280</v>
      </c>
      <c r="B288" s="66" t="str">
        <f t="shared" si="12"/>
        <v/>
      </c>
      <c r="C288" s="391"/>
      <c r="D288" s="392"/>
      <c r="E288" s="60"/>
      <c r="F288" s="124"/>
      <c r="G288" s="63">
        <f t="shared" si="13"/>
        <v>0</v>
      </c>
      <c r="H288" s="3"/>
      <c r="I288" s="6"/>
      <c r="J288" s="10"/>
      <c r="K288" s="12"/>
      <c r="L288" s="326"/>
      <c r="M288" s="11"/>
      <c r="N288" s="12"/>
      <c r="O288" s="326"/>
      <c r="P288" s="128"/>
      <c r="Q288" s="129"/>
      <c r="R288" s="128"/>
      <c r="S288" s="129"/>
      <c r="T288" s="23">
        <f t="shared" si="14"/>
        <v>0</v>
      </c>
      <c r="U288" s="23"/>
      <c r="AC288" s="31"/>
    </row>
    <row r="289" spans="1:29" ht="18" customHeight="1">
      <c r="A289" s="48">
        <v>281</v>
      </c>
      <c r="B289" s="66" t="str">
        <f t="shared" si="12"/>
        <v/>
      </c>
      <c r="C289" s="391"/>
      <c r="D289" s="392"/>
      <c r="E289" s="60"/>
      <c r="F289" s="124"/>
      <c r="G289" s="63">
        <f t="shared" si="13"/>
        <v>0</v>
      </c>
      <c r="H289" s="3"/>
      <c r="I289" s="6"/>
      <c r="J289" s="10"/>
      <c r="K289" s="12"/>
      <c r="L289" s="326"/>
      <c r="M289" s="11"/>
      <c r="N289" s="12"/>
      <c r="O289" s="326"/>
      <c r="P289" s="128"/>
      <c r="Q289" s="129"/>
      <c r="R289" s="128"/>
      <c r="S289" s="129"/>
      <c r="T289" s="23">
        <f t="shared" si="14"/>
        <v>0</v>
      </c>
      <c r="U289" s="23"/>
      <c r="AC289" s="31"/>
    </row>
    <row r="290" spans="1:29" ht="18" customHeight="1">
      <c r="A290" s="48">
        <v>282</v>
      </c>
      <c r="B290" s="66" t="str">
        <f t="shared" si="12"/>
        <v/>
      </c>
      <c r="C290" s="391"/>
      <c r="D290" s="392"/>
      <c r="E290" s="60"/>
      <c r="F290" s="124"/>
      <c r="G290" s="63">
        <f t="shared" si="13"/>
        <v>0</v>
      </c>
      <c r="H290" s="3"/>
      <c r="I290" s="6"/>
      <c r="J290" s="10"/>
      <c r="K290" s="12"/>
      <c r="L290" s="326"/>
      <c r="M290" s="11"/>
      <c r="N290" s="12"/>
      <c r="O290" s="326"/>
      <c r="P290" s="128"/>
      <c r="Q290" s="129"/>
      <c r="R290" s="128"/>
      <c r="S290" s="129"/>
      <c r="T290" s="23">
        <f t="shared" si="14"/>
        <v>0</v>
      </c>
      <c r="U290" s="23"/>
      <c r="AC290" s="31"/>
    </row>
    <row r="291" spans="1:29" ht="18" customHeight="1">
      <c r="A291" s="48">
        <v>283</v>
      </c>
      <c r="B291" s="66" t="str">
        <f t="shared" si="12"/>
        <v/>
      </c>
      <c r="C291" s="391"/>
      <c r="D291" s="392"/>
      <c r="E291" s="60"/>
      <c r="F291" s="124"/>
      <c r="G291" s="63">
        <f t="shared" si="13"/>
        <v>0</v>
      </c>
      <c r="H291" s="3"/>
      <c r="I291" s="6"/>
      <c r="J291" s="10"/>
      <c r="K291" s="12"/>
      <c r="L291" s="326"/>
      <c r="M291" s="11"/>
      <c r="N291" s="12"/>
      <c r="O291" s="326"/>
      <c r="P291" s="128"/>
      <c r="Q291" s="129"/>
      <c r="R291" s="128"/>
      <c r="S291" s="129"/>
      <c r="T291" s="23">
        <f t="shared" si="14"/>
        <v>0</v>
      </c>
      <c r="U291" s="23"/>
      <c r="AC291" s="31"/>
    </row>
    <row r="292" spans="1:29" ht="18" customHeight="1">
      <c r="A292" s="48">
        <v>284</v>
      </c>
      <c r="B292" s="66" t="str">
        <f t="shared" ref="B292:B308" si="15">IF($B$9="","",B291+1)</f>
        <v/>
      </c>
      <c r="C292" s="391"/>
      <c r="D292" s="392"/>
      <c r="E292" s="60"/>
      <c r="F292" s="124"/>
      <c r="G292" s="63">
        <f t="shared" si="13"/>
        <v>0</v>
      </c>
      <c r="H292" s="3"/>
      <c r="I292" s="6"/>
      <c r="J292" s="10"/>
      <c r="K292" s="12"/>
      <c r="L292" s="326"/>
      <c r="M292" s="11"/>
      <c r="N292" s="12"/>
      <c r="O292" s="326"/>
      <c r="P292" s="128"/>
      <c r="Q292" s="129"/>
      <c r="R292" s="128"/>
      <c r="S292" s="129"/>
      <c r="T292" s="23">
        <f t="shared" si="14"/>
        <v>0</v>
      </c>
      <c r="U292" s="23"/>
      <c r="AC292" s="31"/>
    </row>
    <row r="293" spans="1:29" ht="18" customHeight="1">
      <c r="A293" s="48">
        <v>285</v>
      </c>
      <c r="B293" s="66" t="str">
        <f t="shared" si="15"/>
        <v/>
      </c>
      <c r="C293" s="391"/>
      <c r="D293" s="392"/>
      <c r="E293" s="60"/>
      <c r="F293" s="124"/>
      <c r="G293" s="63">
        <f t="shared" si="13"/>
        <v>0</v>
      </c>
      <c r="H293" s="3"/>
      <c r="I293" s="6"/>
      <c r="J293" s="10"/>
      <c r="K293" s="12"/>
      <c r="L293" s="326"/>
      <c r="M293" s="11"/>
      <c r="N293" s="12"/>
      <c r="O293" s="326"/>
      <c r="P293" s="128"/>
      <c r="Q293" s="129"/>
      <c r="R293" s="128"/>
      <c r="S293" s="129"/>
      <c r="T293" s="23">
        <f t="shared" si="14"/>
        <v>0</v>
      </c>
      <c r="U293" s="23"/>
      <c r="AC293" s="31"/>
    </row>
    <row r="294" spans="1:29" ht="18" customHeight="1">
      <c r="A294" s="48">
        <v>286</v>
      </c>
      <c r="B294" s="66" t="str">
        <f t="shared" si="15"/>
        <v/>
      </c>
      <c r="C294" s="391"/>
      <c r="D294" s="392"/>
      <c r="E294" s="60"/>
      <c r="F294" s="124"/>
      <c r="G294" s="63">
        <f t="shared" si="13"/>
        <v>0</v>
      </c>
      <c r="H294" s="3"/>
      <c r="I294" s="6"/>
      <c r="J294" s="10"/>
      <c r="K294" s="12"/>
      <c r="L294" s="326"/>
      <c r="M294" s="11"/>
      <c r="N294" s="12"/>
      <c r="O294" s="326"/>
      <c r="P294" s="128"/>
      <c r="Q294" s="129"/>
      <c r="R294" s="128"/>
      <c r="S294" s="129"/>
      <c r="T294" s="23">
        <f t="shared" si="14"/>
        <v>0</v>
      </c>
      <c r="U294" s="23"/>
      <c r="AC294" s="31"/>
    </row>
    <row r="295" spans="1:29" ht="18" customHeight="1">
      <c r="A295" s="48">
        <v>287</v>
      </c>
      <c r="B295" s="66" t="str">
        <f t="shared" si="15"/>
        <v/>
      </c>
      <c r="C295" s="391"/>
      <c r="D295" s="392"/>
      <c r="E295" s="60"/>
      <c r="F295" s="124"/>
      <c r="G295" s="63">
        <f t="shared" si="13"/>
        <v>0</v>
      </c>
      <c r="H295" s="3"/>
      <c r="I295" s="6"/>
      <c r="J295" s="10"/>
      <c r="K295" s="12"/>
      <c r="L295" s="326"/>
      <c r="M295" s="11"/>
      <c r="N295" s="12"/>
      <c r="O295" s="326"/>
      <c r="P295" s="128"/>
      <c r="Q295" s="129"/>
      <c r="R295" s="128"/>
      <c r="S295" s="129"/>
      <c r="T295" s="23">
        <f t="shared" si="14"/>
        <v>0</v>
      </c>
      <c r="U295" s="23"/>
      <c r="AC295" s="31"/>
    </row>
    <row r="296" spans="1:29" ht="18" customHeight="1">
      <c r="A296" s="48">
        <v>288</v>
      </c>
      <c r="B296" s="66" t="str">
        <f t="shared" si="15"/>
        <v/>
      </c>
      <c r="C296" s="391"/>
      <c r="D296" s="392"/>
      <c r="E296" s="60"/>
      <c r="F296" s="124"/>
      <c r="G296" s="63">
        <f t="shared" si="13"/>
        <v>0</v>
      </c>
      <c r="H296" s="3"/>
      <c r="I296" s="6"/>
      <c r="J296" s="10"/>
      <c r="K296" s="12"/>
      <c r="L296" s="326"/>
      <c r="M296" s="11"/>
      <c r="N296" s="12"/>
      <c r="O296" s="326"/>
      <c r="P296" s="128"/>
      <c r="Q296" s="129"/>
      <c r="R296" s="128"/>
      <c r="S296" s="129"/>
      <c r="T296" s="23">
        <f t="shared" si="14"/>
        <v>0</v>
      </c>
      <c r="U296" s="23"/>
      <c r="AC296" s="31"/>
    </row>
    <row r="297" spans="1:29" ht="18" customHeight="1">
      <c r="A297" s="48">
        <v>289</v>
      </c>
      <c r="B297" s="66" t="str">
        <f t="shared" si="15"/>
        <v/>
      </c>
      <c r="C297" s="391"/>
      <c r="D297" s="392"/>
      <c r="E297" s="60"/>
      <c r="F297" s="124"/>
      <c r="G297" s="63">
        <f t="shared" si="13"/>
        <v>0</v>
      </c>
      <c r="H297" s="3"/>
      <c r="I297" s="6"/>
      <c r="J297" s="10"/>
      <c r="K297" s="12"/>
      <c r="L297" s="326"/>
      <c r="M297" s="11"/>
      <c r="N297" s="12"/>
      <c r="O297" s="326"/>
      <c r="P297" s="128"/>
      <c r="Q297" s="129"/>
      <c r="R297" s="128"/>
      <c r="S297" s="129"/>
      <c r="T297" s="23">
        <f t="shared" si="14"/>
        <v>0</v>
      </c>
      <c r="U297" s="23"/>
      <c r="AC297" s="31"/>
    </row>
    <row r="298" spans="1:29" ht="18" customHeight="1">
      <c r="A298" s="48">
        <v>290</v>
      </c>
      <c r="B298" s="66" t="str">
        <f t="shared" si="15"/>
        <v/>
      </c>
      <c r="C298" s="391"/>
      <c r="D298" s="392"/>
      <c r="E298" s="60"/>
      <c r="F298" s="124"/>
      <c r="G298" s="63">
        <f t="shared" si="13"/>
        <v>0</v>
      </c>
      <c r="H298" s="3"/>
      <c r="I298" s="6"/>
      <c r="J298" s="10"/>
      <c r="K298" s="12"/>
      <c r="L298" s="326"/>
      <c r="M298" s="11"/>
      <c r="N298" s="12"/>
      <c r="O298" s="326"/>
      <c r="P298" s="128"/>
      <c r="Q298" s="129"/>
      <c r="R298" s="128"/>
      <c r="S298" s="129"/>
      <c r="T298" s="23">
        <f t="shared" si="14"/>
        <v>0</v>
      </c>
      <c r="U298" s="23"/>
      <c r="AC298" s="31"/>
    </row>
    <row r="299" spans="1:29" ht="18" customHeight="1">
      <c r="A299" s="48">
        <v>291</v>
      </c>
      <c r="B299" s="66" t="str">
        <f t="shared" si="15"/>
        <v/>
      </c>
      <c r="C299" s="391"/>
      <c r="D299" s="392"/>
      <c r="E299" s="60"/>
      <c r="F299" s="124"/>
      <c r="G299" s="63">
        <f t="shared" si="13"/>
        <v>0</v>
      </c>
      <c r="H299" s="3"/>
      <c r="I299" s="6"/>
      <c r="J299" s="10"/>
      <c r="K299" s="12"/>
      <c r="L299" s="326"/>
      <c r="M299" s="11"/>
      <c r="N299" s="12"/>
      <c r="O299" s="326"/>
      <c r="P299" s="128"/>
      <c r="Q299" s="129"/>
      <c r="R299" s="128"/>
      <c r="S299" s="129"/>
      <c r="T299" s="23">
        <f t="shared" si="14"/>
        <v>0</v>
      </c>
      <c r="U299" s="23"/>
      <c r="AC299" s="31"/>
    </row>
    <row r="300" spans="1:29" ht="18" customHeight="1">
      <c r="A300" s="48">
        <v>292</v>
      </c>
      <c r="B300" s="66" t="str">
        <f t="shared" si="15"/>
        <v/>
      </c>
      <c r="C300" s="391"/>
      <c r="D300" s="392"/>
      <c r="E300" s="60"/>
      <c r="F300" s="124"/>
      <c r="G300" s="63">
        <f t="shared" si="13"/>
        <v>0</v>
      </c>
      <c r="H300" s="3"/>
      <c r="I300" s="6"/>
      <c r="J300" s="10"/>
      <c r="K300" s="12"/>
      <c r="L300" s="326"/>
      <c r="M300" s="11"/>
      <c r="N300" s="12"/>
      <c r="O300" s="326"/>
      <c r="P300" s="128"/>
      <c r="Q300" s="129"/>
      <c r="R300" s="128"/>
      <c r="S300" s="129"/>
      <c r="T300" s="23">
        <f t="shared" si="14"/>
        <v>0</v>
      </c>
      <c r="U300" s="23"/>
      <c r="AC300" s="31"/>
    </row>
    <row r="301" spans="1:29" ht="18" customHeight="1">
      <c r="A301" s="48">
        <v>293</v>
      </c>
      <c r="B301" s="66" t="str">
        <f t="shared" si="15"/>
        <v/>
      </c>
      <c r="C301" s="391"/>
      <c r="D301" s="392"/>
      <c r="E301" s="60"/>
      <c r="F301" s="124"/>
      <c r="G301" s="63">
        <f t="shared" si="13"/>
        <v>0</v>
      </c>
      <c r="H301" s="3"/>
      <c r="I301" s="6"/>
      <c r="J301" s="10"/>
      <c r="K301" s="12"/>
      <c r="L301" s="326"/>
      <c r="M301" s="11"/>
      <c r="N301" s="12"/>
      <c r="O301" s="326"/>
      <c r="P301" s="128"/>
      <c r="Q301" s="129"/>
      <c r="R301" s="128"/>
      <c r="S301" s="129"/>
      <c r="T301" s="23">
        <f t="shared" si="14"/>
        <v>0</v>
      </c>
      <c r="U301" s="23"/>
      <c r="AC301" s="31"/>
    </row>
    <row r="302" spans="1:29" ht="18" customHeight="1">
      <c r="A302" s="48">
        <v>294</v>
      </c>
      <c r="B302" s="66" t="str">
        <f t="shared" si="15"/>
        <v/>
      </c>
      <c r="C302" s="391"/>
      <c r="D302" s="392"/>
      <c r="E302" s="60"/>
      <c r="F302" s="124"/>
      <c r="G302" s="63">
        <f t="shared" si="13"/>
        <v>0</v>
      </c>
      <c r="H302" s="3"/>
      <c r="I302" s="6"/>
      <c r="J302" s="10"/>
      <c r="K302" s="12"/>
      <c r="L302" s="326"/>
      <c r="M302" s="11"/>
      <c r="N302" s="12"/>
      <c r="O302" s="326"/>
      <c r="P302" s="128"/>
      <c r="Q302" s="129"/>
      <c r="R302" s="128"/>
      <c r="S302" s="129"/>
      <c r="T302" s="23">
        <f t="shared" si="14"/>
        <v>0</v>
      </c>
      <c r="U302" s="23"/>
      <c r="AC302" s="31"/>
    </row>
    <row r="303" spans="1:29" ht="18" customHeight="1">
      <c r="A303" s="48">
        <v>295</v>
      </c>
      <c r="B303" s="66" t="str">
        <f t="shared" si="15"/>
        <v/>
      </c>
      <c r="C303" s="391"/>
      <c r="D303" s="392"/>
      <c r="E303" s="60"/>
      <c r="F303" s="124"/>
      <c r="G303" s="63">
        <f t="shared" si="13"/>
        <v>0</v>
      </c>
      <c r="H303" s="3"/>
      <c r="I303" s="6"/>
      <c r="J303" s="10"/>
      <c r="K303" s="12"/>
      <c r="L303" s="326"/>
      <c r="M303" s="11"/>
      <c r="N303" s="12"/>
      <c r="O303" s="326"/>
      <c r="P303" s="128"/>
      <c r="Q303" s="129"/>
      <c r="R303" s="128"/>
      <c r="S303" s="129"/>
      <c r="T303" s="23">
        <f t="shared" si="14"/>
        <v>0</v>
      </c>
      <c r="U303" s="23"/>
      <c r="AC303" s="31"/>
    </row>
    <row r="304" spans="1:29" ht="18" customHeight="1">
      <c r="A304" s="48">
        <v>296</v>
      </c>
      <c r="B304" s="66" t="str">
        <f t="shared" si="15"/>
        <v/>
      </c>
      <c r="C304" s="391"/>
      <c r="D304" s="392"/>
      <c r="E304" s="60"/>
      <c r="F304" s="124"/>
      <c r="G304" s="63">
        <f t="shared" si="13"/>
        <v>0</v>
      </c>
      <c r="H304" s="3"/>
      <c r="I304" s="6"/>
      <c r="J304" s="10"/>
      <c r="K304" s="12"/>
      <c r="L304" s="326"/>
      <c r="M304" s="11"/>
      <c r="N304" s="12"/>
      <c r="O304" s="326"/>
      <c r="P304" s="128"/>
      <c r="Q304" s="129"/>
      <c r="R304" s="128"/>
      <c r="S304" s="129"/>
      <c r="T304" s="23">
        <f t="shared" si="14"/>
        <v>0</v>
      </c>
      <c r="U304" s="23"/>
      <c r="AC304" s="31"/>
    </row>
    <row r="305" spans="1:29" ht="18" customHeight="1">
      <c r="A305" s="48">
        <v>297</v>
      </c>
      <c r="B305" s="66" t="str">
        <f t="shared" si="15"/>
        <v/>
      </c>
      <c r="C305" s="391"/>
      <c r="D305" s="392"/>
      <c r="E305" s="60"/>
      <c r="F305" s="124"/>
      <c r="G305" s="63">
        <f t="shared" si="13"/>
        <v>0</v>
      </c>
      <c r="H305" s="3"/>
      <c r="I305" s="6"/>
      <c r="J305" s="10"/>
      <c r="K305" s="12"/>
      <c r="L305" s="326"/>
      <c r="M305" s="11"/>
      <c r="N305" s="12"/>
      <c r="O305" s="326"/>
      <c r="P305" s="128"/>
      <c r="Q305" s="129"/>
      <c r="R305" s="128"/>
      <c r="S305" s="129"/>
      <c r="T305" s="23">
        <f t="shared" si="14"/>
        <v>0</v>
      </c>
      <c r="U305" s="23"/>
      <c r="AC305" s="31"/>
    </row>
    <row r="306" spans="1:29" ht="18" customHeight="1">
      <c r="A306" s="48">
        <v>298</v>
      </c>
      <c r="B306" s="66" t="str">
        <f t="shared" si="15"/>
        <v/>
      </c>
      <c r="C306" s="391"/>
      <c r="D306" s="392"/>
      <c r="E306" s="60"/>
      <c r="F306" s="124"/>
      <c r="G306" s="63">
        <f t="shared" si="13"/>
        <v>0</v>
      </c>
      <c r="H306" s="3"/>
      <c r="I306" s="6"/>
      <c r="J306" s="10"/>
      <c r="K306" s="12"/>
      <c r="L306" s="326"/>
      <c r="M306" s="11"/>
      <c r="N306" s="12"/>
      <c r="O306" s="326"/>
      <c r="P306" s="128"/>
      <c r="Q306" s="129"/>
      <c r="R306" s="128"/>
      <c r="S306" s="129"/>
      <c r="T306" s="23">
        <f t="shared" si="14"/>
        <v>0</v>
      </c>
      <c r="U306" s="23"/>
      <c r="AC306" s="31"/>
    </row>
    <row r="307" spans="1:29" ht="18" customHeight="1">
      <c r="A307" s="48">
        <v>299</v>
      </c>
      <c r="B307" s="66" t="str">
        <f t="shared" si="15"/>
        <v/>
      </c>
      <c r="C307" s="391"/>
      <c r="D307" s="392"/>
      <c r="E307" s="60"/>
      <c r="F307" s="124"/>
      <c r="G307" s="63">
        <f t="shared" si="13"/>
        <v>0</v>
      </c>
      <c r="H307" s="3"/>
      <c r="I307" s="6"/>
      <c r="J307" s="10"/>
      <c r="K307" s="12"/>
      <c r="L307" s="326"/>
      <c r="M307" s="11"/>
      <c r="N307" s="12"/>
      <c r="O307" s="326"/>
      <c r="P307" s="128"/>
      <c r="Q307" s="129"/>
      <c r="R307" s="128"/>
      <c r="S307" s="129"/>
      <c r="T307" s="23">
        <f t="shared" si="14"/>
        <v>0</v>
      </c>
      <c r="U307" s="23"/>
      <c r="AC307" s="31"/>
    </row>
    <row r="308" spans="1:29" ht="18" customHeight="1">
      <c r="A308" s="48">
        <v>300</v>
      </c>
      <c r="B308" s="66" t="str">
        <f t="shared" si="15"/>
        <v/>
      </c>
      <c r="C308" s="391"/>
      <c r="D308" s="392"/>
      <c r="E308" s="60"/>
      <c r="F308" s="124"/>
      <c r="G308" s="63">
        <f t="shared" si="13"/>
        <v>0</v>
      </c>
      <c r="H308" s="3"/>
      <c r="I308" s="6"/>
      <c r="J308" s="10"/>
      <c r="K308" s="12"/>
      <c r="L308" s="326"/>
      <c r="M308" s="11"/>
      <c r="N308" s="12"/>
      <c r="O308" s="326"/>
      <c r="P308" s="128"/>
      <c r="Q308" s="129"/>
      <c r="R308" s="128"/>
      <c r="S308" s="129"/>
      <c r="T308" s="23">
        <f t="shared" si="14"/>
        <v>0</v>
      </c>
      <c r="U308" s="23"/>
      <c r="AC308" s="31"/>
    </row>
  </sheetData>
  <sheetProtection selectLockedCells="1"/>
  <mergeCells count="320">
    <mergeCell ref="K1:N1"/>
    <mergeCell ref="A4:B4"/>
    <mergeCell ref="I2:J2"/>
    <mergeCell ref="M5:O5"/>
    <mergeCell ref="J5:L5"/>
    <mergeCell ref="E5:E6"/>
    <mergeCell ref="A5:A6"/>
    <mergeCell ref="L2:N2"/>
    <mergeCell ref="P5:Q5"/>
    <mergeCell ref="R5:S5"/>
    <mergeCell ref="C7:D7"/>
    <mergeCell ref="C5:D6"/>
    <mergeCell ref="L3:N3"/>
    <mergeCell ref="A2:C2"/>
    <mergeCell ref="C16:D16"/>
    <mergeCell ref="C17:D17"/>
    <mergeCell ref="C36:D36"/>
    <mergeCell ref="C27:D27"/>
    <mergeCell ref="C28:D28"/>
    <mergeCell ref="C29:D29"/>
    <mergeCell ref="C30:D30"/>
    <mergeCell ref="C31:D31"/>
    <mergeCell ref="C35:D35"/>
    <mergeCell ref="C33:D33"/>
    <mergeCell ref="C34:D34"/>
    <mergeCell ref="C26:D26"/>
    <mergeCell ref="C18:D18"/>
    <mergeCell ref="B5:B6"/>
    <mergeCell ref="C20:D20"/>
    <mergeCell ref="C21:D21"/>
    <mergeCell ref="C22:D22"/>
    <mergeCell ref="C15:D15"/>
    <mergeCell ref="C12:D12"/>
    <mergeCell ref="C13:D13"/>
    <mergeCell ref="C14:D14"/>
    <mergeCell ref="C10:D10"/>
    <mergeCell ref="C11:D11"/>
    <mergeCell ref="I5:I6"/>
    <mergeCell ref="H5:H6"/>
    <mergeCell ref="G5:G6"/>
    <mergeCell ref="F5:F6"/>
    <mergeCell ref="C8:D8"/>
    <mergeCell ref="C9:D9"/>
    <mergeCell ref="C44:D44"/>
    <mergeCell ref="C45:D45"/>
    <mergeCell ref="C19:D19"/>
    <mergeCell ref="C38:D38"/>
    <mergeCell ref="C39:D39"/>
    <mergeCell ref="C23:D23"/>
    <mergeCell ref="C24:D24"/>
    <mergeCell ref="C25:D25"/>
    <mergeCell ref="C37:D37"/>
    <mergeCell ref="C32:D32"/>
    <mergeCell ref="C40:D40"/>
    <mergeCell ref="C41:D41"/>
    <mergeCell ref="C42:D42"/>
    <mergeCell ref="C43:D43"/>
    <mergeCell ref="C56:D56"/>
    <mergeCell ref="C57:D57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8:D68"/>
    <mergeCell ref="C69:D69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80:D80"/>
    <mergeCell ref="C81:D81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92:D92"/>
    <mergeCell ref="C93:D93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104:D104"/>
    <mergeCell ref="C105:D105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16:D116"/>
    <mergeCell ref="C117:D117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28:D128"/>
    <mergeCell ref="C129:D129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40:D140"/>
    <mergeCell ref="C141:D141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76:D176"/>
    <mergeCell ref="C177:D177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88:D188"/>
    <mergeCell ref="C189:D189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200:D200"/>
    <mergeCell ref="C201:D201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12:D212"/>
    <mergeCell ref="C213:D213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24:D224"/>
    <mergeCell ref="C225:D225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36:D236"/>
    <mergeCell ref="C237:D237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48:D248"/>
    <mergeCell ref="C249:D249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60:D260"/>
    <mergeCell ref="C261:D261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85:D285"/>
    <mergeCell ref="C302:D302"/>
    <mergeCell ref="C303:D303"/>
    <mergeCell ref="C272:D272"/>
    <mergeCell ref="C273:D273"/>
    <mergeCell ref="C262:D262"/>
    <mergeCell ref="C263:D263"/>
    <mergeCell ref="C264:D264"/>
    <mergeCell ref="C265:D265"/>
    <mergeCell ref="C280:D280"/>
    <mergeCell ref="C281:D281"/>
    <mergeCell ref="C266:D266"/>
    <mergeCell ref="C267:D267"/>
    <mergeCell ref="C268:D268"/>
    <mergeCell ref="C269:D269"/>
    <mergeCell ref="C270:D270"/>
    <mergeCell ref="C271:D271"/>
    <mergeCell ref="C274:D274"/>
    <mergeCell ref="C275:D275"/>
    <mergeCell ref="C276:D276"/>
    <mergeCell ref="C277:D277"/>
    <mergeCell ref="C278:D278"/>
    <mergeCell ref="C279:D279"/>
    <mergeCell ref="C308:D308"/>
    <mergeCell ref="C298:D298"/>
    <mergeCell ref="C299:D299"/>
    <mergeCell ref="C300:D300"/>
    <mergeCell ref="C301:D301"/>
    <mergeCell ref="C304:D304"/>
    <mergeCell ref="C305:D305"/>
    <mergeCell ref="C306:D306"/>
    <mergeCell ref="C282:D282"/>
    <mergeCell ref="C283:D283"/>
    <mergeCell ref="C296:D296"/>
    <mergeCell ref="C297:D297"/>
    <mergeCell ref="C286:D286"/>
    <mergeCell ref="C307:D307"/>
    <mergeCell ref="C292:D292"/>
    <mergeCell ref="C293:D293"/>
    <mergeCell ref="C294:D294"/>
    <mergeCell ref="C295:D295"/>
    <mergeCell ref="C287:D287"/>
    <mergeCell ref="C288:D288"/>
    <mergeCell ref="C289:D289"/>
    <mergeCell ref="C290:D290"/>
    <mergeCell ref="C291:D291"/>
    <mergeCell ref="C284:D284"/>
  </mergeCells>
  <phoneticPr fontId="2"/>
  <conditionalFormatting sqref="L9:L308 O9:S308">
    <cfRule type="expression" dxfId="17" priority="10" stopIfTrue="1">
      <formula>OR(J9="100m",J9="100mH",J9="走幅跳")</formula>
    </cfRule>
  </conditionalFormatting>
  <conditionalFormatting sqref="O7:S7">
    <cfRule type="expression" dxfId="16" priority="9" stopIfTrue="1">
      <formula>OR(M7="100m",M7="100mH",M7="走幅跳")</formula>
    </cfRule>
  </conditionalFormatting>
  <conditionalFormatting sqref="P9:Q308 P7:Q7">
    <cfRule type="expression" dxfId="15" priority="8" stopIfTrue="1">
      <formula>OR(N7="100m",N7="100mH",N7="走幅跳")</formula>
    </cfRule>
  </conditionalFormatting>
  <conditionalFormatting sqref="P7:Q308">
    <cfRule type="expression" dxfId="14" priority="7" stopIfTrue="1">
      <formula>OR(N7="100m",N7="200m",N7="110mH",N7="走幅跳",N7="三段跳")</formula>
    </cfRule>
  </conditionalFormatting>
  <conditionalFormatting sqref="R9:S308 R7:S7">
    <cfRule type="expression" dxfId="13" priority="6" stopIfTrue="1">
      <formula>OR(N7="100m",N7="100mH",N7="走幅跳")</formula>
    </cfRule>
  </conditionalFormatting>
  <conditionalFormatting sqref="R7:S308">
    <cfRule type="expression" dxfId="12" priority="5" stopIfTrue="1">
      <formula>OR(N7="100m",N7="200m",N7="110mH",N7="走幅跳",N7="三段跳")</formula>
    </cfRule>
  </conditionalFormatting>
  <conditionalFormatting sqref="R9:S308">
    <cfRule type="expression" dxfId="11" priority="4" stopIfTrue="1">
      <formula>OR(P9="100m",P9="100mH",P9="走幅跳")</formula>
    </cfRule>
  </conditionalFormatting>
  <conditionalFormatting sqref="R9:S308">
    <cfRule type="expression" dxfId="10" priority="3" stopIfTrue="1">
      <formula>OR(P9="100m",P9="200m",P9="110mH",P9="走幅跳",P9="三段跳")</formula>
    </cfRule>
  </conditionalFormatting>
  <conditionalFormatting sqref="R9:R308 R7">
    <cfRule type="expression" dxfId="9" priority="2" stopIfTrue="1">
      <formula>OR(P7="100m",P7="100mH",P7="走幅跳")</formula>
    </cfRule>
  </conditionalFormatting>
  <conditionalFormatting sqref="R7:R308">
    <cfRule type="expression" dxfId="8" priority="1" stopIfTrue="1">
      <formula>OR(P7="100m",P7="200m",P7="110mH",P7="走幅跳",P7="三段跳")</formula>
    </cfRule>
  </conditionalFormatting>
  <dataValidations count="6">
    <dataValidation type="list" allowBlank="1" showInputMessage="1" showErrorMessage="1" sqref="M7:M308 J7:J308">
      <formula1>$AD$6:$AD$23</formula1>
    </dataValidation>
    <dataValidation imeMode="halfAlpha" allowBlank="1" showInputMessage="1" showErrorMessage="1" sqref="S9:S308 Q9:Q308 N9:O308 I7:I308 F9:F308 B9:B308 K9:L308 L2:N3"/>
    <dataValidation type="list" imeMode="halfAlpha" allowBlank="1" showInputMessage="1" showErrorMessage="1" sqref="P7:P308 R7:R308">
      <formula1>$P$6</formula1>
    </dataValidation>
    <dataValidation imeMode="hiragana" allowBlank="1" showInputMessage="1" showErrorMessage="1" sqref="H9:H308 I2:J2 C9:D308"/>
    <dataValidation imeMode="on" allowBlank="1" showInputMessage="1" showErrorMessage="1" sqref="I3:J3 E2:E3"/>
    <dataValidation imeMode="halfKatakana" allowBlank="1" showInputMessage="1" showErrorMessage="1" sqref="E7:E308"/>
  </dataValidations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G4" sqref="G4"/>
    </sheetView>
  </sheetViews>
  <sheetFormatPr defaultRowHeight="13.5"/>
  <cols>
    <col min="1" max="1" width="4.25" style="264" customWidth="1"/>
    <col min="2" max="2" width="19.625" style="264" customWidth="1"/>
    <col min="3" max="3" width="4.25" style="264" customWidth="1"/>
    <col min="4" max="4" width="18" style="264" customWidth="1"/>
    <col min="5" max="6" width="5.5" style="264" customWidth="1"/>
    <col min="7" max="7" width="21.125" style="264" customWidth="1"/>
    <col min="8" max="8" width="9" style="264"/>
    <col min="9" max="9" width="11" style="264" customWidth="1"/>
    <col min="10" max="10" width="19.625" style="264" customWidth="1"/>
    <col min="11" max="11" width="2.875" style="264" customWidth="1"/>
    <col min="12" max="256" width="9" style="264"/>
    <col min="257" max="257" width="4.25" style="264" customWidth="1"/>
    <col min="258" max="258" width="19.625" style="264" customWidth="1"/>
    <col min="259" max="259" width="4.25" style="264" customWidth="1"/>
    <col min="260" max="260" width="18" style="264" customWidth="1"/>
    <col min="261" max="262" width="5.5" style="264" customWidth="1"/>
    <col min="263" max="263" width="21.125" style="264" customWidth="1"/>
    <col min="264" max="264" width="9" style="264"/>
    <col min="265" max="265" width="11" style="264" customWidth="1"/>
    <col min="266" max="266" width="18" style="264" customWidth="1"/>
    <col min="267" max="512" width="9" style="264"/>
    <col min="513" max="513" width="4.25" style="264" customWidth="1"/>
    <col min="514" max="514" width="19.625" style="264" customWidth="1"/>
    <col min="515" max="515" width="4.25" style="264" customWidth="1"/>
    <col min="516" max="516" width="18" style="264" customWidth="1"/>
    <col min="517" max="518" width="5.5" style="264" customWidth="1"/>
    <col min="519" max="519" width="21.125" style="264" customWidth="1"/>
    <col min="520" max="520" width="9" style="264"/>
    <col min="521" max="521" width="11" style="264" customWidth="1"/>
    <col min="522" max="522" width="18" style="264" customWidth="1"/>
    <col min="523" max="768" width="9" style="264"/>
    <col min="769" max="769" width="4.25" style="264" customWidth="1"/>
    <col min="770" max="770" width="19.625" style="264" customWidth="1"/>
    <col min="771" max="771" width="4.25" style="264" customWidth="1"/>
    <col min="772" max="772" width="18" style="264" customWidth="1"/>
    <col min="773" max="774" width="5.5" style="264" customWidth="1"/>
    <col min="775" max="775" width="21.125" style="264" customWidth="1"/>
    <col min="776" max="776" width="9" style="264"/>
    <col min="777" max="777" width="11" style="264" customWidth="1"/>
    <col min="778" max="778" width="18" style="264" customWidth="1"/>
    <col min="779" max="1024" width="9" style="264"/>
    <col min="1025" max="1025" width="4.25" style="264" customWidth="1"/>
    <col min="1026" max="1026" width="19.625" style="264" customWidth="1"/>
    <col min="1027" max="1027" width="4.25" style="264" customWidth="1"/>
    <col min="1028" max="1028" width="18" style="264" customWidth="1"/>
    <col min="1029" max="1030" width="5.5" style="264" customWidth="1"/>
    <col min="1031" max="1031" width="21.125" style="264" customWidth="1"/>
    <col min="1032" max="1032" width="9" style="264"/>
    <col min="1033" max="1033" width="11" style="264" customWidth="1"/>
    <col min="1034" max="1034" width="18" style="264" customWidth="1"/>
    <col min="1035" max="1280" width="9" style="264"/>
    <col min="1281" max="1281" width="4.25" style="264" customWidth="1"/>
    <col min="1282" max="1282" width="19.625" style="264" customWidth="1"/>
    <col min="1283" max="1283" width="4.25" style="264" customWidth="1"/>
    <col min="1284" max="1284" width="18" style="264" customWidth="1"/>
    <col min="1285" max="1286" width="5.5" style="264" customWidth="1"/>
    <col min="1287" max="1287" width="21.125" style="264" customWidth="1"/>
    <col min="1288" max="1288" width="9" style="264"/>
    <col min="1289" max="1289" width="11" style="264" customWidth="1"/>
    <col min="1290" max="1290" width="18" style="264" customWidth="1"/>
    <col min="1291" max="1536" width="9" style="264"/>
    <col min="1537" max="1537" width="4.25" style="264" customWidth="1"/>
    <col min="1538" max="1538" width="19.625" style="264" customWidth="1"/>
    <col min="1539" max="1539" width="4.25" style="264" customWidth="1"/>
    <col min="1540" max="1540" width="18" style="264" customWidth="1"/>
    <col min="1541" max="1542" width="5.5" style="264" customWidth="1"/>
    <col min="1543" max="1543" width="21.125" style="264" customWidth="1"/>
    <col min="1544" max="1544" width="9" style="264"/>
    <col min="1545" max="1545" width="11" style="264" customWidth="1"/>
    <col min="1546" max="1546" width="18" style="264" customWidth="1"/>
    <col min="1547" max="1792" width="9" style="264"/>
    <col min="1793" max="1793" width="4.25" style="264" customWidth="1"/>
    <col min="1794" max="1794" width="19.625" style="264" customWidth="1"/>
    <col min="1795" max="1795" width="4.25" style="264" customWidth="1"/>
    <col min="1796" max="1796" width="18" style="264" customWidth="1"/>
    <col min="1797" max="1798" width="5.5" style="264" customWidth="1"/>
    <col min="1799" max="1799" width="21.125" style="264" customWidth="1"/>
    <col min="1800" max="1800" width="9" style="264"/>
    <col min="1801" max="1801" width="11" style="264" customWidth="1"/>
    <col min="1802" max="1802" width="18" style="264" customWidth="1"/>
    <col min="1803" max="2048" width="9" style="264"/>
    <col min="2049" max="2049" width="4.25" style="264" customWidth="1"/>
    <col min="2050" max="2050" width="19.625" style="264" customWidth="1"/>
    <col min="2051" max="2051" width="4.25" style="264" customWidth="1"/>
    <col min="2052" max="2052" width="18" style="264" customWidth="1"/>
    <col min="2053" max="2054" width="5.5" style="264" customWidth="1"/>
    <col min="2055" max="2055" width="21.125" style="264" customWidth="1"/>
    <col min="2056" max="2056" width="9" style="264"/>
    <col min="2057" max="2057" width="11" style="264" customWidth="1"/>
    <col min="2058" max="2058" width="18" style="264" customWidth="1"/>
    <col min="2059" max="2304" width="9" style="264"/>
    <col min="2305" max="2305" width="4.25" style="264" customWidth="1"/>
    <col min="2306" max="2306" width="19.625" style="264" customWidth="1"/>
    <col min="2307" max="2307" width="4.25" style="264" customWidth="1"/>
    <col min="2308" max="2308" width="18" style="264" customWidth="1"/>
    <col min="2309" max="2310" width="5.5" style="264" customWidth="1"/>
    <col min="2311" max="2311" width="21.125" style="264" customWidth="1"/>
    <col min="2312" max="2312" width="9" style="264"/>
    <col min="2313" max="2313" width="11" style="264" customWidth="1"/>
    <col min="2314" max="2314" width="18" style="264" customWidth="1"/>
    <col min="2315" max="2560" width="9" style="264"/>
    <col min="2561" max="2561" width="4.25" style="264" customWidth="1"/>
    <col min="2562" max="2562" width="19.625" style="264" customWidth="1"/>
    <col min="2563" max="2563" width="4.25" style="264" customWidth="1"/>
    <col min="2564" max="2564" width="18" style="264" customWidth="1"/>
    <col min="2565" max="2566" width="5.5" style="264" customWidth="1"/>
    <col min="2567" max="2567" width="21.125" style="264" customWidth="1"/>
    <col min="2568" max="2568" width="9" style="264"/>
    <col min="2569" max="2569" width="11" style="264" customWidth="1"/>
    <col min="2570" max="2570" width="18" style="264" customWidth="1"/>
    <col min="2571" max="2816" width="9" style="264"/>
    <col min="2817" max="2817" width="4.25" style="264" customWidth="1"/>
    <col min="2818" max="2818" width="19.625" style="264" customWidth="1"/>
    <col min="2819" max="2819" width="4.25" style="264" customWidth="1"/>
    <col min="2820" max="2820" width="18" style="264" customWidth="1"/>
    <col min="2821" max="2822" width="5.5" style="264" customWidth="1"/>
    <col min="2823" max="2823" width="21.125" style="264" customWidth="1"/>
    <col min="2824" max="2824" width="9" style="264"/>
    <col min="2825" max="2825" width="11" style="264" customWidth="1"/>
    <col min="2826" max="2826" width="18" style="264" customWidth="1"/>
    <col min="2827" max="3072" width="9" style="264"/>
    <col min="3073" max="3073" width="4.25" style="264" customWidth="1"/>
    <col min="3074" max="3074" width="19.625" style="264" customWidth="1"/>
    <col min="3075" max="3075" width="4.25" style="264" customWidth="1"/>
    <col min="3076" max="3076" width="18" style="264" customWidth="1"/>
    <col min="3077" max="3078" width="5.5" style="264" customWidth="1"/>
    <col min="3079" max="3079" width="21.125" style="264" customWidth="1"/>
    <col min="3080" max="3080" width="9" style="264"/>
    <col min="3081" max="3081" width="11" style="264" customWidth="1"/>
    <col min="3082" max="3082" width="18" style="264" customWidth="1"/>
    <col min="3083" max="3328" width="9" style="264"/>
    <col min="3329" max="3329" width="4.25" style="264" customWidth="1"/>
    <col min="3330" max="3330" width="19.625" style="264" customWidth="1"/>
    <col min="3331" max="3331" width="4.25" style="264" customWidth="1"/>
    <col min="3332" max="3332" width="18" style="264" customWidth="1"/>
    <col min="3333" max="3334" width="5.5" style="264" customWidth="1"/>
    <col min="3335" max="3335" width="21.125" style="264" customWidth="1"/>
    <col min="3336" max="3336" width="9" style="264"/>
    <col min="3337" max="3337" width="11" style="264" customWidth="1"/>
    <col min="3338" max="3338" width="18" style="264" customWidth="1"/>
    <col min="3339" max="3584" width="9" style="264"/>
    <col min="3585" max="3585" width="4.25" style="264" customWidth="1"/>
    <col min="3586" max="3586" width="19.625" style="264" customWidth="1"/>
    <col min="3587" max="3587" width="4.25" style="264" customWidth="1"/>
    <col min="3588" max="3588" width="18" style="264" customWidth="1"/>
    <col min="3589" max="3590" width="5.5" style="264" customWidth="1"/>
    <col min="3591" max="3591" width="21.125" style="264" customWidth="1"/>
    <col min="3592" max="3592" width="9" style="264"/>
    <col min="3593" max="3593" width="11" style="264" customWidth="1"/>
    <col min="3594" max="3594" width="18" style="264" customWidth="1"/>
    <col min="3595" max="3840" width="9" style="264"/>
    <col min="3841" max="3841" width="4.25" style="264" customWidth="1"/>
    <col min="3842" max="3842" width="19.625" style="264" customWidth="1"/>
    <col min="3843" max="3843" width="4.25" style="264" customWidth="1"/>
    <col min="3844" max="3844" width="18" style="264" customWidth="1"/>
    <col min="3845" max="3846" width="5.5" style="264" customWidth="1"/>
    <col min="3847" max="3847" width="21.125" style="264" customWidth="1"/>
    <col min="3848" max="3848" width="9" style="264"/>
    <col min="3849" max="3849" width="11" style="264" customWidth="1"/>
    <col min="3850" max="3850" width="18" style="264" customWidth="1"/>
    <col min="3851" max="4096" width="9" style="264"/>
    <col min="4097" max="4097" width="4.25" style="264" customWidth="1"/>
    <col min="4098" max="4098" width="19.625" style="264" customWidth="1"/>
    <col min="4099" max="4099" width="4.25" style="264" customWidth="1"/>
    <col min="4100" max="4100" width="18" style="264" customWidth="1"/>
    <col min="4101" max="4102" width="5.5" style="264" customWidth="1"/>
    <col min="4103" max="4103" width="21.125" style="264" customWidth="1"/>
    <col min="4104" max="4104" width="9" style="264"/>
    <col min="4105" max="4105" width="11" style="264" customWidth="1"/>
    <col min="4106" max="4106" width="18" style="264" customWidth="1"/>
    <col min="4107" max="4352" width="9" style="264"/>
    <col min="4353" max="4353" width="4.25" style="264" customWidth="1"/>
    <col min="4354" max="4354" width="19.625" style="264" customWidth="1"/>
    <col min="4355" max="4355" width="4.25" style="264" customWidth="1"/>
    <col min="4356" max="4356" width="18" style="264" customWidth="1"/>
    <col min="4357" max="4358" width="5.5" style="264" customWidth="1"/>
    <col min="4359" max="4359" width="21.125" style="264" customWidth="1"/>
    <col min="4360" max="4360" width="9" style="264"/>
    <col min="4361" max="4361" width="11" style="264" customWidth="1"/>
    <col min="4362" max="4362" width="18" style="264" customWidth="1"/>
    <col min="4363" max="4608" width="9" style="264"/>
    <col min="4609" max="4609" width="4.25" style="264" customWidth="1"/>
    <col min="4610" max="4610" width="19.625" style="264" customWidth="1"/>
    <col min="4611" max="4611" width="4.25" style="264" customWidth="1"/>
    <col min="4612" max="4612" width="18" style="264" customWidth="1"/>
    <col min="4613" max="4614" width="5.5" style="264" customWidth="1"/>
    <col min="4615" max="4615" width="21.125" style="264" customWidth="1"/>
    <col min="4616" max="4616" width="9" style="264"/>
    <col min="4617" max="4617" width="11" style="264" customWidth="1"/>
    <col min="4618" max="4618" width="18" style="264" customWidth="1"/>
    <col min="4619" max="4864" width="9" style="264"/>
    <col min="4865" max="4865" width="4.25" style="264" customWidth="1"/>
    <col min="4866" max="4866" width="19.625" style="264" customWidth="1"/>
    <col min="4867" max="4867" width="4.25" style="264" customWidth="1"/>
    <col min="4868" max="4868" width="18" style="264" customWidth="1"/>
    <col min="4869" max="4870" width="5.5" style="264" customWidth="1"/>
    <col min="4871" max="4871" width="21.125" style="264" customWidth="1"/>
    <col min="4872" max="4872" width="9" style="264"/>
    <col min="4873" max="4873" width="11" style="264" customWidth="1"/>
    <col min="4874" max="4874" width="18" style="264" customWidth="1"/>
    <col min="4875" max="5120" width="9" style="264"/>
    <col min="5121" max="5121" width="4.25" style="264" customWidth="1"/>
    <col min="5122" max="5122" width="19.625" style="264" customWidth="1"/>
    <col min="5123" max="5123" width="4.25" style="264" customWidth="1"/>
    <col min="5124" max="5124" width="18" style="264" customWidth="1"/>
    <col min="5125" max="5126" width="5.5" style="264" customWidth="1"/>
    <col min="5127" max="5127" width="21.125" style="264" customWidth="1"/>
    <col min="5128" max="5128" width="9" style="264"/>
    <col min="5129" max="5129" width="11" style="264" customWidth="1"/>
    <col min="5130" max="5130" width="18" style="264" customWidth="1"/>
    <col min="5131" max="5376" width="9" style="264"/>
    <col min="5377" max="5377" width="4.25" style="264" customWidth="1"/>
    <col min="5378" max="5378" width="19.625" style="264" customWidth="1"/>
    <col min="5379" max="5379" width="4.25" style="264" customWidth="1"/>
    <col min="5380" max="5380" width="18" style="264" customWidth="1"/>
    <col min="5381" max="5382" width="5.5" style="264" customWidth="1"/>
    <col min="5383" max="5383" width="21.125" style="264" customWidth="1"/>
    <col min="5384" max="5384" width="9" style="264"/>
    <col min="5385" max="5385" width="11" style="264" customWidth="1"/>
    <col min="5386" max="5386" width="18" style="264" customWidth="1"/>
    <col min="5387" max="5632" width="9" style="264"/>
    <col min="5633" max="5633" width="4.25" style="264" customWidth="1"/>
    <col min="5634" max="5634" width="19.625" style="264" customWidth="1"/>
    <col min="5635" max="5635" width="4.25" style="264" customWidth="1"/>
    <col min="5636" max="5636" width="18" style="264" customWidth="1"/>
    <col min="5637" max="5638" width="5.5" style="264" customWidth="1"/>
    <col min="5639" max="5639" width="21.125" style="264" customWidth="1"/>
    <col min="5640" max="5640" width="9" style="264"/>
    <col min="5641" max="5641" width="11" style="264" customWidth="1"/>
    <col min="5642" max="5642" width="18" style="264" customWidth="1"/>
    <col min="5643" max="5888" width="9" style="264"/>
    <col min="5889" max="5889" width="4.25" style="264" customWidth="1"/>
    <col min="5890" max="5890" width="19.625" style="264" customWidth="1"/>
    <col min="5891" max="5891" width="4.25" style="264" customWidth="1"/>
    <col min="5892" max="5892" width="18" style="264" customWidth="1"/>
    <col min="5893" max="5894" width="5.5" style="264" customWidth="1"/>
    <col min="5895" max="5895" width="21.125" style="264" customWidth="1"/>
    <col min="5896" max="5896" width="9" style="264"/>
    <col min="5897" max="5897" width="11" style="264" customWidth="1"/>
    <col min="5898" max="5898" width="18" style="264" customWidth="1"/>
    <col min="5899" max="6144" width="9" style="264"/>
    <col min="6145" max="6145" width="4.25" style="264" customWidth="1"/>
    <col min="6146" max="6146" width="19.625" style="264" customWidth="1"/>
    <col min="6147" max="6147" width="4.25" style="264" customWidth="1"/>
    <col min="6148" max="6148" width="18" style="264" customWidth="1"/>
    <col min="6149" max="6150" width="5.5" style="264" customWidth="1"/>
    <col min="6151" max="6151" width="21.125" style="264" customWidth="1"/>
    <col min="6152" max="6152" width="9" style="264"/>
    <col min="6153" max="6153" width="11" style="264" customWidth="1"/>
    <col min="6154" max="6154" width="18" style="264" customWidth="1"/>
    <col min="6155" max="6400" width="9" style="264"/>
    <col min="6401" max="6401" width="4.25" style="264" customWidth="1"/>
    <col min="6402" max="6402" width="19.625" style="264" customWidth="1"/>
    <col min="6403" max="6403" width="4.25" style="264" customWidth="1"/>
    <col min="6404" max="6404" width="18" style="264" customWidth="1"/>
    <col min="6405" max="6406" width="5.5" style="264" customWidth="1"/>
    <col min="6407" max="6407" width="21.125" style="264" customWidth="1"/>
    <col min="6408" max="6408" width="9" style="264"/>
    <col min="6409" max="6409" width="11" style="264" customWidth="1"/>
    <col min="6410" max="6410" width="18" style="264" customWidth="1"/>
    <col min="6411" max="6656" width="9" style="264"/>
    <col min="6657" max="6657" width="4.25" style="264" customWidth="1"/>
    <col min="6658" max="6658" width="19.625" style="264" customWidth="1"/>
    <col min="6659" max="6659" width="4.25" style="264" customWidth="1"/>
    <col min="6660" max="6660" width="18" style="264" customWidth="1"/>
    <col min="6661" max="6662" width="5.5" style="264" customWidth="1"/>
    <col min="6663" max="6663" width="21.125" style="264" customWidth="1"/>
    <col min="6664" max="6664" width="9" style="264"/>
    <col min="6665" max="6665" width="11" style="264" customWidth="1"/>
    <col min="6666" max="6666" width="18" style="264" customWidth="1"/>
    <col min="6667" max="6912" width="9" style="264"/>
    <col min="6913" max="6913" width="4.25" style="264" customWidth="1"/>
    <col min="6914" max="6914" width="19.625" style="264" customWidth="1"/>
    <col min="6915" max="6915" width="4.25" style="264" customWidth="1"/>
    <col min="6916" max="6916" width="18" style="264" customWidth="1"/>
    <col min="6917" max="6918" width="5.5" style="264" customWidth="1"/>
    <col min="6919" max="6919" width="21.125" style="264" customWidth="1"/>
    <col min="6920" max="6920" width="9" style="264"/>
    <col min="6921" max="6921" width="11" style="264" customWidth="1"/>
    <col min="6922" max="6922" width="18" style="264" customWidth="1"/>
    <col min="6923" max="7168" width="9" style="264"/>
    <col min="7169" max="7169" width="4.25" style="264" customWidth="1"/>
    <col min="7170" max="7170" width="19.625" style="264" customWidth="1"/>
    <col min="7171" max="7171" width="4.25" style="264" customWidth="1"/>
    <col min="7172" max="7172" width="18" style="264" customWidth="1"/>
    <col min="7173" max="7174" width="5.5" style="264" customWidth="1"/>
    <col min="7175" max="7175" width="21.125" style="264" customWidth="1"/>
    <col min="7176" max="7176" width="9" style="264"/>
    <col min="7177" max="7177" width="11" style="264" customWidth="1"/>
    <col min="7178" max="7178" width="18" style="264" customWidth="1"/>
    <col min="7179" max="7424" width="9" style="264"/>
    <col min="7425" max="7425" width="4.25" style="264" customWidth="1"/>
    <col min="7426" max="7426" width="19.625" style="264" customWidth="1"/>
    <col min="7427" max="7427" width="4.25" style="264" customWidth="1"/>
    <col min="7428" max="7428" width="18" style="264" customWidth="1"/>
    <col min="7429" max="7430" width="5.5" style="264" customWidth="1"/>
    <col min="7431" max="7431" width="21.125" style="264" customWidth="1"/>
    <col min="7432" max="7432" width="9" style="264"/>
    <col min="7433" max="7433" width="11" style="264" customWidth="1"/>
    <col min="7434" max="7434" width="18" style="264" customWidth="1"/>
    <col min="7435" max="7680" width="9" style="264"/>
    <col min="7681" max="7681" width="4.25" style="264" customWidth="1"/>
    <col min="7682" max="7682" width="19.625" style="264" customWidth="1"/>
    <col min="7683" max="7683" width="4.25" style="264" customWidth="1"/>
    <col min="7684" max="7684" width="18" style="264" customWidth="1"/>
    <col min="7685" max="7686" width="5.5" style="264" customWidth="1"/>
    <col min="7687" max="7687" width="21.125" style="264" customWidth="1"/>
    <col min="7688" max="7688" width="9" style="264"/>
    <col min="7689" max="7689" width="11" style="264" customWidth="1"/>
    <col min="7690" max="7690" width="18" style="264" customWidth="1"/>
    <col min="7691" max="7936" width="9" style="264"/>
    <col min="7937" max="7937" width="4.25" style="264" customWidth="1"/>
    <col min="7938" max="7938" width="19.625" style="264" customWidth="1"/>
    <col min="7939" max="7939" width="4.25" style="264" customWidth="1"/>
    <col min="7940" max="7940" width="18" style="264" customWidth="1"/>
    <col min="7941" max="7942" width="5.5" style="264" customWidth="1"/>
    <col min="7943" max="7943" width="21.125" style="264" customWidth="1"/>
    <col min="7944" max="7944" width="9" style="264"/>
    <col min="7945" max="7945" width="11" style="264" customWidth="1"/>
    <col min="7946" max="7946" width="18" style="264" customWidth="1"/>
    <col min="7947" max="8192" width="9" style="264"/>
    <col min="8193" max="8193" width="4.25" style="264" customWidth="1"/>
    <col min="8194" max="8194" width="19.625" style="264" customWidth="1"/>
    <col min="8195" max="8195" width="4.25" style="264" customWidth="1"/>
    <col min="8196" max="8196" width="18" style="264" customWidth="1"/>
    <col min="8197" max="8198" width="5.5" style="264" customWidth="1"/>
    <col min="8199" max="8199" width="21.125" style="264" customWidth="1"/>
    <col min="8200" max="8200" width="9" style="264"/>
    <col min="8201" max="8201" width="11" style="264" customWidth="1"/>
    <col min="8202" max="8202" width="18" style="264" customWidth="1"/>
    <col min="8203" max="8448" width="9" style="264"/>
    <col min="8449" max="8449" width="4.25" style="264" customWidth="1"/>
    <col min="8450" max="8450" width="19.625" style="264" customWidth="1"/>
    <col min="8451" max="8451" width="4.25" style="264" customWidth="1"/>
    <col min="8452" max="8452" width="18" style="264" customWidth="1"/>
    <col min="8453" max="8454" width="5.5" style="264" customWidth="1"/>
    <col min="8455" max="8455" width="21.125" style="264" customWidth="1"/>
    <col min="8456" max="8456" width="9" style="264"/>
    <col min="8457" max="8457" width="11" style="264" customWidth="1"/>
    <col min="8458" max="8458" width="18" style="264" customWidth="1"/>
    <col min="8459" max="8704" width="9" style="264"/>
    <col min="8705" max="8705" width="4.25" style="264" customWidth="1"/>
    <col min="8706" max="8706" width="19.625" style="264" customWidth="1"/>
    <col min="8707" max="8707" width="4.25" style="264" customWidth="1"/>
    <col min="8708" max="8708" width="18" style="264" customWidth="1"/>
    <col min="8709" max="8710" width="5.5" style="264" customWidth="1"/>
    <col min="8711" max="8711" width="21.125" style="264" customWidth="1"/>
    <col min="8712" max="8712" width="9" style="264"/>
    <col min="8713" max="8713" width="11" style="264" customWidth="1"/>
    <col min="8714" max="8714" width="18" style="264" customWidth="1"/>
    <col min="8715" max="8960" width="9" style="264"/>
    <col min="8961" max="8961" width="4.25" style="264" customWidth="1"/>
    <col min="8962" max="8962" width="19.625" style="264" customWidth="1"/>
    <col min="8963" max="8963" width="4.25" style="264" customWidth="1"/>
    <col min="8964" max="8964" width="18" style="264" customWidth="1"/>
    <col min="8965" max="8966" width="5.5" style="264" customWidth="1"/>
    <col min="8967" max="8967" width="21.125" style="264" customWidth="1"/>
    <col min="8968" max="8968" width="9" style="264"/>
    <col min="8969" max="8969" width="11" style="264" customWidth="1"/>
    <col min="8970" max="8970" width="18" style="264" customWidth="1"/>
    <col min="8971" max="9216" width="9" style="264"/>
    <col min="9217" max="9217" width="4.25" style="264" customWidth="1"/>
    <col min="9218" max="9218" width="19.625" style="264" customWidth="1"/>
    <col min="9219" max="9219" width="4.25" style="264" customWidth="1"/>
    <col min="9220" max="9220" width="18" style="264" customWidth="1"/>
    <col min="9221" max="9222" width="5.5" style="264" customWidth="1"/>
    <col min="9223" max="9223" width="21.125" style="264" customWidth="1"/>
    <col min="9224" max="9224" width="9" style="264"/>
    <col min="9225" max="9225" width="11" style="264" customWidth="1"/>
    <col min="9226" max="9226" width="18" style="264" customWidth="1"/>
    <col min="9227" max="9472" width="9" style="264"/>
    <col min="9473" max="9473" width="4.25" style="264" customWidth="1"/>
    <col min="9474" max="9474" width="19.625" style="264" customWidth="1"/>
    <col min="9475" max="9475" width="4.25" style="264" customWidth="1"/>
    <col min="9476" max="9476" width="18" style="264" customWidth="1"/>
    <col min="9477" max="9478" width="5.5" style="264" customWidth="1"/>
    <col min="9479" max="9479" width="21.125" style="264" customWidth="1"/>
    <col min="9480" max="9480" width="9" style="264"/>
    <col min="9481" max="9481" width="11" style="264" customWidth="1"/>
    <col min="9482" max="9482" width="18" style="264" customWidth="1"/>
    <col min="9483" max="9728" width="9" style="264"/>
    <col min="9729" max="9729" width="4.25" style="264" customWidth="1"/>
    <col min="9730" max="9730" width="19.625" style="264" customWidth="1"/>
    <col min="9731" max="9731" width="4.25" style="264" customWidth="1"/>
    <col min="9732" max="9732" width="18" style="264" customWidth="1"/>
    <col min="9733" max="9734" width="5.5" style="264" customWidth="1"/>
    <col min="9735" max="9735" width="21.125" style="264" customWidth="1"/>
    <col min="9736" max="9736" width="9" style="264"/>
    <col min="9737" max="9737" width="11" style="264" customWidth="1"/>
    <col min="9738" max="9738" width="18" style="264" customWidth="1"/>
    <col min="9739" max="9984" width="9" style="264"/>
    <col min="9985" max="9985" width="4.25" style="264" customWidth="1"/>
    <col min="9986" max="9986" width="19.625" style="264" customWidth="1"/>
    <col min="9987" max="9987" width="4.25" style="264" customWidth="1"/>
    <col min="9988" max="9988" width="18" style="264" customWidth="1"/>
    <col min="9989" max="9990" width="5.5" style="264" customWidth="1"/>
    <col min="9991" max="9991" width="21.125" style="264" customWidth="1"/>
    <col min="9992" max="9992" width="9" style="264"/>
    <col min="9993" max="9993" width="11" style="264" customWidth="1"/>
    <col min="9994" max="9994" width="18" style="264" customWidth="1"/>
    <col min="9995" max="10240" width="9" style="264"/>
    <col min="10241" max="10241" width="4.25" style="264" customWidth="1"/>
    <col min="10242" max="10242" width="19.625" style="264" customWidth="1"/>
    <col min="10243" max="10243" width="4.25" style="264" customWidth="1"/>
    <col min="10244" max="10244" width="18" style="264" customWidth="1"/>
    <col min="10245" max="10246" width="5.5" style="264" customWidth="1"/>
    <col min="10247" max="10247" width="21.125" style="264" customWidth="1"/>
    <col min="10248" max="10248" width="9" style="264"/>
    <col min="10249" max="10249" width="11" style="264" customWidth="1"/>
    <col min="10250" max="10250" width="18" style="264" customWidth="1"/>
    <col min="10251" max="10496" width="9" style="264"/>
    <col min="10497" max="10497" width="4.25" style="264" customWidth="1"/>
    <col min="10498" max="10498" width="19.625" style="264" customWidth="1"/>
    <col min="10499" max="10499" width="4.25" style="264" customWidth="1"/>
    <col min="10500" max="10500" width="18" style="264" customWidth="1"/>
    <col min="10501" max="10502" width="5.5" style="264" customWidth="1"/>
    <col min="10503" max="10503" width="21.125" style="264" customWidth="1"/>
    <col min="10504" max="10504" width="9" style="264"/>
    <col min="10505" max="10505" width="11" style="264" customWidth="1"/>
    <col min="10506" max="10506" width="18" style="264" customWidth="1"/>
    <col min="10507" max="10752" width="9" style="264"/>
    <col min="10753" max="10753" width="4.25" style="264" customWidth="1"/>
    <col min="10754" max="10754" width="19.625" style="264" customWidth="1"/>
    <col min="10755" max="10755" width="4.25" style="264" customWidth="1"/>
    <col min="10756" max="10756" width="18" style="264" customWidth="1"/>
    <col min="10757" max="10758" width="5.5" style="264" customWidth="1"/>
    <col min="10759" max="10759" width="21.125" style="264" customWidth="1"/>
    <col min="10760" max="10760" width="9" style="264"/>
    <col min="10761" max="10761" width="11" style="264" customWidth="1"/>
    <col min="10762" max="10762" width="18" style="264" customWidth="1"/>
    <col min="10763" max="11008" width="9" style="264"/>
    <col min="11009" max="11009" width="4.25" style="264" customWidth="1"/>
    <col min="11010" max="11010" width="19.625" style="264" customWidth="1"/>
    <col min="11011" max="11011" width="4.25" style="264" customWidth="1"/>
    <col min="11012" max="11012" width="18" style="264" customWidth="1"/>
    <col min="11013" max="11014" width="5.5" style="264" customWidth="1"/>
    <col min="11015" max="11015" width="21.125" style="264" customWidth="1"/>
    <col min="11016" max="11016" width="9" style="264"/>
    <col min="11017" max="11017" width="11" style="264" customWidth="1"/>
    <col min="11018" max="11018" width="18" style="264" customWidth="1"/>
    <col min="11019" max="11264" width="9" style="264"/>
    <col min="11265" max="11265" width="4.25" style="264" customWidth="1"/>
    <col min="11266" max="11266" width="19.625" style="264" customWidth="1"/>
    <col min="11267" max="11267" width="4.25" style="264" customWidth="1"/>
    <col min="11268" max="11268" width="18" style="264" customWidth="1"/>
    <col min="11269" max="11270" width="5.5" style="264" customWidth="1"/>
    <col min="11271" max="11271" width="21.125" style="264" customWidth="1"/>
    <col min="11272" max="11272" width="9" style="264"/>
    <col min="11273" max="11273" width="11" style="264" customWidth="1"/>
    <col min="11274" max="11274" width="18" style="264" customWidth="1"/>
    <col min="11275" max="11520" width="9" style="264"/>
    <col min="11521" max="11521" width="4.25" style="264" customWidth="1"/>
    <col min="11522" max="11522" width="19.625" style="264" customWidth="1"/>
    <col min="11523" max="11523" width="4.25" style="264" customWidth="1"/>
    <col min="11524" max="11524" width="18" style="264" customWidth="1"/>
    <col min="11525" max="11526" width="5.5" style="264" customWidth="1"/>
    <col min="11527" max="11527" width="21.125" style="264" customWidth="1"/>
    <col min="11528" max="11528" width="9" style="264"/>
    <col min="11529" max="11529" width="11" style="264" customWidth="1"/>
    <col min="11530" max="11530" width="18" style="264" customWidth="1"/>
    <col min="11531" max="11776" width="9" style="264"/>
    <col min="11777" max="11777" width="4.25" style="264" customWidth="1"/>
    <col min="11778" max="11778" width="19.625" style="264" customWidth="1"/>
    <col min="11779" max="11779" width="4.25" style="264" customWidth="1"/>
    <col min="11780" max="11780" width="18" style="264" customWidth="1"/>
    <col min="11781" max="11782" width="5.5" style="264" customWidth="1"/>
    <col min="11783" max="11783" width="21.125" style="264" customWidth="1"/>
    <col min="11784" max="11784" width="9" style="264"/>
    <col min="11785" max="11785" width="11" style="264" customWidth="1"/>
    <col min="11786" max="11786" width="18" style="264" customWidth="1"/>
    <col min="11787" max="12032" width="9" style="264"/>
    <col min="12033" max="12033" width="4.25" style="264" customWidth="1"/>
    <col min="12034" max="12034" width="19.625" style="264" customWidth="1"/>
    <col min="12035" max="12035" width="4.25" style="264" customWidth="1"/>
    <col min="12036" max="12036" width="18" style="264" customWidth="1"/>
    <col min="12037" max="12038" width="5.5" style="264" customWidth="1"/>
    <col min="12039" max="12039" width="21.125" style="264" customWidth="1"/>
    <col min="12040" max="12040" width="9" style="264"/>
    <col min="12041" max="12041" width="11" style="264" customWidth="1"/>
    <col min="12042" max="12042" width="18" style="264" customWidth="1"/>
    <col min="12043" max="12288" width="9" style="264"/>
    <col min="12289" max="12289" width="4.25" style="264" customWidth="1"/>
    <col min="12290" max="12290" width="19.625" style="264" customWidth="1"/>
    <col min="12291" max="12291" width="4.25" style="264" customWidth="1"/>
    <col min="12292" max="12292" width="18" style="264" customWidth="1"/>
    <col min="12293" max="12294" width="5.5" style="264" customWidth="1"/>
    <col min="12295" max="12295" width="21.125" style="264" customWidth="1"/>
    <col min="12296" max="12296" width="9" style="264"/>
    <col min="12297" max="12297" width="11" style="264" customWidth="1"/>
    <col min="12298" max="12298" width="18" style="264" customWidth="1"/>
    <col min="12299" max="12544" width="9" style="264"/>
    <col min="12545" max="12545" width="4.25" style="264" customWidth="1"/>
    <col min="12546" max="12546" width="19.625" style="264" customWidth="1"/>
    <col min="12547" max="12547" width="4.25" style="264" customWidth="1"/>
    <col min="12548" max="12548" width="18" style="264" customWidth="1"/>
    <col min="12549" max="12550" width="5.5" style="264" customWidth="1"/>
    <col min="12551" max="12551" width="21.125" style="264" customWidth="1"/>
    <col min="12552" max="12552" width="9" style="264"/>
    <col min="12553" max="12553" width="11" style="264" customWidth="1"/>
    <col min="12554" max="12554" width="18" style="264" customWidth="1"/>
    <col min="12555" max="12800" width="9" style="264"/>
    <col min="12801" max="12801" width="4.25" style="264" customWidth="1"/>
    <col min="12802" max="12802" width="19.625" style="264" customWidth="1"/>
    <col min="12803" max="12803" width="4.25" style="264" customWidth="1"/>
    <col min="12804" max="12804" width="18" style="264" customWidth="1"/>
    <col min="12805" max="12806" width="5.5" style="264" customWidth="1"/>
    <col min="12807" max="12807" width="21.125" style="264" customWidth="1"/>
    <col min="12808" max="12808" width="9" style="264"/>
    <col min="12809" max="12809" width="11" style="264" customWidth="1"/>
    <col min="12810" max="12810" width="18" style="264" customWidth="1"/>
    <col min="12811" max="13056" width="9" style="264"/>
    <col min="13057" max="13057" width="4.25" style="264" customWidth="1"/>
    <col min="13058" max="13058" width="19.625" style="264" customWidth="1"/>
    <col min="13059" max="13059" width="4.25" style="264" customWidth="1"/>
    <col min="13060" max="13060" width="18" style="264" customWidth="1"/>
    <col min="13061" max="13062" width="5.5" style="264" customWidth="1"/>
    <col min="13063" max="13063" width="21.125" style="264" customWidth="1"/>
    <col min="13064" max="13064" width="9" style="264"/>
    <col min="13065" max="13065" width="11" style="264" customWidth="1"/>
    <col min="13066" max="13066" width="18" style="264" customWidth="1"/>
    <col min="13067" max="13312" width="9" style="264"/>
    <col min="13313" max="13313" width="4.25" style="264" customWidth="1"/>
    <col min="13314" max="13314" width="19.625" style="264" customWidth="1"/>
    <col min="13315" max="13315" width="4.25" style="264" customWidth="1"/>
    <col min="13316" max="13316" width="18" style="264" customWidth="1"/>
    <col min="13317" max="13318" width="5.5" style="264" customWidth="1"/>
    <col min="13319" max="13319" width="21.125" style="264" customWidth="1"/>
    <col min="13320" max="13320" width="9" style="264"/>
    <col min="13321" max="13321" width="11" style="264" customWidth="1"/>
    <col min="13322" max="13322" width="18" style="264" customWidth="1"/>
    <col min="13323" max="13568" width="9" style="264"/>
    <col min="13569" max="13569" width="4.25" style="264" customWidth="1"/>
    <col min="13570" max="13570" width="19.625" style="264" customWidth="1"/>
    <col min="13571" max="13571" width="4.25" style="264" customWidth="1"/>
    <col min="13572" max="13572" width="18" style="264" customWidth="1"/>
    <col min="13573" max="13574" width="5.5" style="264" customWidth="1"/>
    <col min="13575" max="13575" width="21.125" style="264" customWidth="1"/>
    <col min="13576" max="13576" width="9" style="264"/>
    <col min="13577" max="13577" width="11" style="264" customWidth="1"/>
    <col min="13578" max="13578" width="18" style="264" customWidth="1"/>
    <col min="13579" max="13824" width="9" style="264"/>
    <col min="13825" max="13825" width="4.25" style="264" customWidth="1"/>
    <col min="13826" max="13826" width="19.625" style="264" customWidth="1"/>
    <col min="13827" max="13827" width="4.25" style="264" customWidth="1"/>
    <col min="13828" max="13828" width="18" style="264" customWidth="1"/>
    <col min="13829" max="13830" width="5.5" style="264" customWidth="1"/>
    <col min="13831" max="13831" width="21.125" style="264" customWidth="1"/>
    <col min="13832" max="13832" width="9" style="264"/>
    <col min="13833" max="13833" width="11" style="264" customWidth="1"/>
    <col min="13834" max="13834" width="18" style="264" customWidth="1"/>
    <col min="13835" max="14080" width="9" style="264"/>
    <col min="14081" max="14081" width="4.25" style="264" customWidth="1"/>
    <col min="14082" max="14082" width="19.625" style="264" customWidth="1"/>
    <col min="14083" max="14083" width="4.25" style="264" customWidth="1"/>
    <col min="14084" max="14084" width="18" style="264" customWidth="1"/>
    <col min="14085" max="14086" width="5.5" style="264" customWidth="1"/>
    <col min="14087" max="14087" width="21.125" style="264" customWidth="1"/>
    <col min="14088" max="14088" width="9" style="264"/>
    <col min="14089" max="14089" width="11" style="264" customWidth="1"/>
    <col min="14090" max="14090" width="18" style="264" customWidth="1"/>
    <col min="14091" max="14336" width="9" style="264"/>
    <col min="14337" max="14337" width="4.25" style="264" customWidth="1"/>
    <col min="14338" max="14338" width="19.625" style="264" customWidth="1"/>
    <col min="14339" max="14339" width="4.25" style="264" customWidth="1"/>
    <col min="14340" max="14340" width="18" style="264" customWidth="1"/>
    <col min="14341" max="14342" width="5.5" style="264" customWidth="1"/>
    <col min="14343" max="14343" width="21.125" style="264" customWidth="1"/>
    <col min="14344" max="14344" width="9" style="264"/>
    <col min="14345" max="14345" width="11" style="264" customWidth="1"/>
    <col min="14346" max="14346" width="18" style="264" customWidth="1"/>
    <col min="14347" max="14592" width="9" style="264"/>
    <col min="14593" max="14593" width="4.25" style="264" customWidth="1"/>
    <col min="14594" max="14594" width="19.625" style="264" customWidth="1"/>
    <col min="14595" max="14595" width="4.25" style="264" customWidth="1"/>
    <col min="14596" max="14596" width="18" style="264" customWidth="1"/>
    <col min="14597" max="14598" width="5.5" style="264" customWidth="1"/>
    <col min="14599" max="14599" width="21.125" style="264" customWidth="1"/>
    <col min="14600" max="14600" width="9" style="264"/>
    <col min="14601" max="14601" width="11" style="264" customWidth="1"/>
    <col min="14602" max="14602" width="18" style="264" customWidth="1"/>
    <col min="14603" max="14848" width="9" style="264"/>
    <col min="14849" max="14849" width="4.25" style="264" customWidth="1"/>
    <col min="14850" max="14850" width="19.625" style="264" customWidth="1"/>
    <col min="14851" max="14851" width="4.25" style="264" customWidth="1"/>
    <col min="14852" max="14852" width="18" style="264" customWidth="1"/>
    <col min="14853" max="14854" width="5.5" style="264" customWidth="1"/>
    <col min="14855" max="14855" width="21.125" style="264" customWidth="1"/>
    <col min="14856" max="14856" width="9" style="264"/>
    <col min="14857" max="14857" width="11" style="264" customWidth="1"/>
    <col min="14858" max="14858" width="18" style="264" customWidth="1"/>
    <col min="14859" max="15104" width="9" style="264"/>
    <col min="15105" max="15105" width="4.25" style="264" customWidth="1"/>
    <col min="15106" max="15106" width="19.625" style="264" customWidth="1"/>
    <col min="15107" max="15107" width="4.25" style="264" customWidth="1"/>
    <col min="15108" max="15108" width="18" style="264" customWidth="1"/>
    <col min="15109" max="15110" width="5.5" style="264" customWidth="1"/>
    <col min="15111" max="15111" width="21.125" style="264" customWidth="1"/>
    <col min="15112" max="15112" width="9" style="264"/>
    <col min="15113" max="15113" width="11" style="264" customWidth="1"/>
    <col min="15114" max="15114" width="18" style="264" customWidth="1"/>
    <col min="15115" max="15360" width="9" style="264"/>
    <col min="15361" max="15361" width="4.25" style="264" customWidth="1"/>
    <col min="15362" max="15362" width="19.625" style="264" customWidth="1"/>
    <col min="15363" max="15363" width="4.25" style="264" customWidth="1"/>
    <col min="15364" max="15364" width="18" style="264" customWidth="1"/>
    <col min="15365" max="15366" width="5.5" style="264" customWidth="1"/>
    <col min="15367" max="15367" width="21.125" style="264" customWidth="1"/>
    <col min="15368" max="15368" width="9" style="264"/>
    <col min="15369" max="15369" width="11" style="264" customWidth="1"/>
    <col min="15370" max="15370" width="18" style="264" customWidth="1"/>
    <col min="15371" max="15616" width="9" style="264"/>
    <col min="15617" max="15617" width="4.25" style="264" customWidth="1"/>
    <col min="15618" max="15618" width="19.625" style="264" customWidth="1"/>
    <col min="15619" max="15619" width="4.25" style="264" customWidth="1"/>
    <col min="15620" max="15620" width="18" style="264" customWidth="1"/>
    <col min="15621" max="15622" width="5.5" style="264" customWidth="1"/>
    <col min="15623" max="15623" width="21.125" style="264" customWidth="1"/>
    <col min="15624" max="15624" width="9" style="264"/>
    <col min="15625" max="15625" width="11" style="264" customWidth="1"/>
    <col min="15626" max="15626" width="18" style="264" customWidth="1"/>
    <col min="15627" max="15872" width="9" style="264"/>
    <col min="15873" max="15873" width="4.25" style="264" customWidth="1"/>
    <col min="15874" max="15874" width="19.625" style="264" customWidth="1"/>
    <col min="15875" max="15875" width="4.25" style="264" customWidth="1"/>
    <col min="15876" max="15876" width="18" style="264" customWidth="1"/>
    <col min="15877" max="15878" width="5.5" style="264" customWidth="1"/>
    <col min="15879" max="15879" width="21.125" style="264" customWidth="1"/>
    <col min="15880" max="15880" width="9" style="264"/>
    <col min="15881" max="15881" width="11" style="264" customWidth="1"/>
    <col min="15882" max="15882" width="18" style="264" customWidth="1"/>
    <col min="15883" max="16128" width="9" style="264"/>
    <col min="16129" max="16129" width="4.25" style="264" customWidth="1"/>
    <col min="16130" max="16130" width="19.625" style="264" customWidth="1"/>
    <col min="16131" max="16131" width="4.25" style="264" customWidth="1"/>
    <col min="16132" max="16132" width="18" style="264" customWidth="1"/>
    <col min="16133" max="16134" width="5.5" style="264" customWidth="1"/>
    <col min="16135" max="16135" width="21.125" style="264" customWidth="1"/>
    <col min="16136" max="16136" width="9" style="264"/>
    <col min="16137" max="16137" width="11" style="264" customWidth="1"/>
    <col min="16138" max="16138" width="18" style="264" customWidth="1"/>
    <col min="16139" max="16384" width="9" style="264"/>
  </cols>
  <sheetData>
    <row r="1" spans="1:10" ht="27.75" customHeight="1">
      <c r="A1" s="263" t="s">
        <v>276</v>
      </c>
    </row>
    <row r="2" spans="1:10" ht="33.75" customHeight="1">
      <c r="B2" s="265" t="s">
        <v>268</v>
      </c>
      <c r="D2" s="327" t="s">
        <v>190</v>
      </c>
      <c r="J2" s="266" t="s">
        <v>213</v>
      </c>
    </row>
    <row r="3" spans="1:10" ht="21" customHeight="1">
      <c r="B3" s="267" t="s">
        <v>214</v>
      </c>
      <c r="H3" s="268" t="s">
        <v>191</v>
      </c>
    </row>
    <row r="4" spans="1:10" ht="27.75" customHeight="1">
      <c r="A4" s="269" t="s">
        <v>192</v>
      </c>
      <c r="B4" s="270"/>
      <c r="C4" s="270"/>
      <c r="D4" s="270"/>
      <c r="E4" s="270"/>
      <c r="F4" s="270"/>
      <c r="H4" s="270" t="s">
        <v>193</v>
      </c>
      <c r="I4" s="270"/>
      <c r="J4" s="270"/>
    </row>
    <row r="5" spans="1:10" ht="21" customHeight="1">
      <c r="B5" s="267" t="s">
        <v>214</v>
      </c>
    </row>
    <row r="6" spans="1:10" ht="27.75" customHeight="1">
      <c r="A6" s="270" t="s">
        <v>194</v>
      </c>
      <c r="B6" s="270"/>
      <c r="C6" s="270"/>
      <c r="D6" s="271" t="s">
        <v>195</v>
      </c>
      <c r="F6" s="270" t="s">
        <v>196</v>
      </c>
      <c r="G6" s="270"/>
      <c r="H6" s="270"/>
      <c r="I6" s="271" t="s">
        <v>197</v>
      </c>
      <c r="J6" s="270"/>
    </row>
    <row r="7" spans="1:10" ht="18.75" customHeight="1" thickBot="1"/>
    <row r="8" spans="1:10" ht="31.5" customHeight="1">
      <c r="A8" s="421" t="s">
        <v>209</v>
      </c>
      <c r="B8" s="272" t="s">
        <v>210</v>
      </c>
      <c r="C8" s="423" t="s">
        <v>198</v>
      </c>
      <c r="D8" s="273" t="s">
        <v>199</v>
      </c>
      <c r="E8" s="423" t="s">
        <v>207</v>
      </c>
      <c r="F8" s="423" t="s">
        <v>208</v>
      </c>
      <c r="G8" s="429" t="s">
        <v>200</v>
      </c>
      <c r="H8" s="430" t="s">
        <v>201</v>
      </c>
      <c r="I8" s="430"/>
      <c r="J8" s="425" t="s">
        <v>202</v>
      </c>
    </row>
    <row r="9" spans="1:10" ht="31.5" customHeight="1" thickBot="1">
      <c r="A9" s="422"/>
      <c r="B9" s="274" t="s">
        <v>1</v>
      </c>
      <c r="C9" s="424"/>
      <c r="D9" s="275" t="s">
        <v>203</v>
      </c>
      <c r="E9" s="424"/>
      <c r="F9" s="424"/>
      <c r="G9" s="424"/>
      <c r="H9" s="275" t="s">
        <v>204</v>
      </c>
      <c r="I9" s="275" t="s">
        <v>18</v>
      </c>
      <c r="J9" s="426"/>
    </row>
    <row r="10" spans="1:10" ht="31.5" customHeight="1" thickTop="1">
      <c r="A10" s="427">
        <v>1</v>
      </c>
      <c r="B10" s="276"/>
      <c r="C10" s="428"/>
      <c r="D10" s="277"/>
      <c r="E10" s="428"/>
      <c r="F10" s="428"/>
      <c r="G10" s="277"/>
      <c r="H10" s="277"/>
      <c r="I10" s="277"/>
      <c r="J10" s="278"/>
    </row>
    <row r="11" spans="1:10" ht="31.5" customHeight="1">
      <c r="A11" s="418"/>
      <c r="B11" s="279"/>
      <c r="C11" s="420"/>
      <c r="D11" s="280"/>
      <c r="E11" s="420"/>
      <c r="F11" s="420"/>
      <c r="G11" s="280"/>
      <c r="H11" s="280"/>
      <c r="I11" s="280"/>
      <c r="J11" s="281"/>
    </row>
    <row r="12" spans="1:10" ht="31.5" customHeight="1">
      <c r="A12" s="418">
        <v>2</v>
      </c>
      <c r="B12" s="282"/>
      <c r="C12" s="419"/>
      <c r="D12" s="280"/>
      <c r="E12" s="419"/>
      <c r="F12" s="419"/>
      <c r="G12" s="280"/>
      <c r="H12" s="280"/>
      <c r="I12" s="280"/>
      <c r="J12" s="281"/>
    </row>
    <row r="13" spans="1:10" ht="31.5" customHeight="1">
      <c r="A13" s="418"/>
      <c r="B13" s="279"/>
      <c r="C13" s="420"/>
      <c r="D13" s="280"/>
      <c r="E13" s="420"/>
      <c r="F13" s="420"/>
      <c r="G13" s="280"/>
      <c r="H13" s="280"/>
      <c r="I13" s="280"/>
      <c r="J13" s="281"/>
    </row>
    <row r="14" spans="1:10" ht="31.5" customHeight="1">
      <c r="A14" s="418">
        <v>3</v>
      </c>
      <c r="B14" s="282"/>
      <c r="C14" s="419"/>
      <c r="D14" s="280"/>
      <c r="E14" s="419"/>
      <c r="F14" s="419"/>
      <c r="G14" s="280"/>
      <c r="H14" s="280"/>
      <c r="I14" s="280"/>
      <c r="J14" s="281"/>
    </row>
    <row r="15" spans="1:10" ht="31.5" customHeight="1">
      <c r="A15" s="418"/>
      <c r="B15" s="279"/>
      <c r="C15" s="420"/>
      <c r="D15" s="280"/>
      <c r="E15" s="420"/>
      <c r="F15" s="420"/>
      <c r="G15" s="280"/>
      <c r="H15" s="280"/>
      <c r="I15" s="280"/>
      <c r="J15" s="281"/>
    </row>
    <row r="16" spans="1:10" ht="31.5" customHeight="1">
      <c r="A16" s="418">
        <v>4</v>
      </c>
      <c r="B16" s="282"/>
      <c r="C16" s="419"/>
      <c r="D16" s="280"/>
      <c r="E16" s="419"/>
      <c r="F16" s="419"/>
      <c r="G16" s="280"/>
      <c r="H16" s="280"/>
      <c r="I16" s="280"/>
      <c r="J16" s="281"/>
    </row>
    <row r="17" spans="1:10" ht="31.5" customHeight="1">
      <c r="A17" s="418"/>
      <c r="B17" s="279"/>
      <c r="C17" s="420"/>
      <c r="D17" s="280"/>
      <c r="E17" s="420"/>
      <c r="F17" s="420"/>
      <c r="G17" s="280"/>
      <c r="H17" s="280"/>
      <c r="I17" s="280"/>
      <c r="J17" s="281"/>
    </row>
    <row r="18" spans="1:10" ht="31.5" customHeight="1">
      <c r="A18" s="418">
        <v>5</v>
      </c>
      <c r="B18" s="282"/>
      <c r="C18" s="419"/>
      <c r="D18" s="280"/>
      <c r="E18" s="419"/>
      <c r="F18" s="419"/>
      <c r="G18" s="280"/>
      <c r="H18" s="280"/>
      <c r="I18" s="280"/>
      <c r="J18" s="281"/>
    </row>
    <row r="19" spans="1:10" ht="31.5" customHeight="1">
      <c r="A19" s="418"/>
      <c r="B19" s="279"/>
      <c r="C19" s="420"/>
      <c r="D19" s="280"/>
      <c r="E19" s="420"/>
      <c r="F19" s="420"/>
      <c r="G19" s="280"/>
      <c r="H19" s="280"/>
      <c r="I19" s="280"/>
      <c r="J19" s="281"/>
    </row>
    <row r="20" spans="1:10" ht="31.5" customHeight="1">
      <c r="A20" s="418">
        <v>6</v>
      </c>
      <c r="B20" s="282"/>
      <c r="C20" s="419"/>
      <c r="D20" s="280"/>
      <c r="E20" s="419"/>
      <c r="F20" s="419"/>
      <c r="G20" s="280"/>
      <c r="H20" s="280"/>
      <c r="I20" s="280"/>
      <c r="J20" s="281"/>
    </row>
    <row r="21" spans="1:10" ht="31.5" customHeight="1">
      <c r="A21" s="418"/>
      <c r="B21" s="279"/>
      <c r="C21" s="420"/>
      <c r="D21" s="280"/>
      <c r="E21" s="420"/>
      <c r="F21" s="420"/>
      <c r="G21" s="280"/>
      <c r="H21" s="280"/>
      <c r="I21" s="280"/>
      <c r="J21" s="281"/>
    </row>
    <row r="22" spans="1:10" ht="31.5" customHeight="1">
      <c r="A22" s="418">
        <v>7</v>
      </c>
      <c r="B22" s="282"/>
      <c r="C22" s="419"/>
      <c r="D22" s="280"/>
      <c r="E22" s="419"/>
      <c r="F22" s="419"/>
      <c r="G22" s="280"/>
      <c r="H22" s="280"/>
      <c r="I22" s="280"/>
      <c r="J22" s="281"/>
    </row>
    <row r="23" spans="1:10" ht="31.5" customHeight="1">
      <c r="A23" s="418"/>
      <c r="B23" s="279"/>
      <c r="C23" s="420"/>
      <c r="D23" s="280"/>
      <c r="E23" s="420"/>
      <c r="F23" s="420"/>
      <c r="G23" s="280"/>
      <c r="H23" s="280"/>
      <c r="I23" s="280"/>
      <c r="J23" s="281"/>
    </row>
    <row r="24" spans="1:10" ht="31.5" customHeight="1">
      <c r="A24" s="418">
        <v>8</v>
      </c>
      <c r="B24" s="282"/>
      <c r="C24" s="419"/>
      <c r="D24" s="280"/>
      <c r="E24" s="419"/>
      <c r="F24" s="419"/>
      <c r="G24" s="280"/>
      <c r="H24" s="280"/>
      <c r="I24" s="280"/>
      <c r="J24" s="281"/>
    </row>
    <row r="25" spans="1:10" ht="31.5" customHeight="1">
      <c r="A25" s="418"/>
      <c r="B25" s="279"/>
      <c r="C25" s="420"/>
      <c r="D25" s="280"/>
      <c r="E25" s="420"/>
      <c r="F25" s="420"/>
      <c r="G25" s="280"/>
      <c r="H25" s="280"/>
      <c r="I25" s="280"/>
      <c r="J25" s="281"/>
    </row>
    <row r="26" spans="1:10" ht="31.5" customHeight="1">
      <c r="A26" s="418">
        <v>9</v>
      </c>
      <c r="B26" s="282"/>
      <c r="C26" s="419"/>
      <c r="D26" s="280"/>
      <c r="E26" s="419"/>
      <c r="F26" s="419"/>
      <c r="G26" s="280"/>
      <c r="H26" s="280"/>
      <c r="I26" s="280"/>
      <c r="J26" s="281"/>
    </row>
    <row r="27" spans="1:10" ht="31.5" customHeight="1">
      <c r="A27" s="418"/>
      <c r="B27" s="279"/>
      <c r="C27" s="420"/>
      <c r="D27" s="280"/>
      <c r="E27" s="420"/>
      <c r="F27" s="420"/>
      <c r="G27" s="280"/>
      <c r="H27" s="280"/>
      <c r="I27" s="280"/>
      <c r="J27" s="281"/>
    </row>
    <row r="28" spans="1:10" ht="31.5" customHeight="1">
      <c r="A28" s="418">
        <v>10</v>
      </c>
      <c r="B28" s="282"/>
      <c r="C28" s="419"/>
      <c r="D28" s="280"/>
      <c r="E28" s="419"/>
      <c r="F28" s="419"/>
      <c r="G28" s="280"/>
      <c r="H28" s="280"/>
      <c r="I28" s="280"/>
      <c r="J28" s="281"/>
    </row>
    <row r="29" spans="1:10" ht="31.5" customHeight="1" thickBot="1">
      <c r="A29" s="432"/>
      <c r="B29" s="283"/>
      <c r="C29" s="433"/>
      <c r="D29" s="284"/>
      <c r="E29" s="433"/>
      <c r="F29" s="433"/>
      <c r="G29" s="284"/>
      <c r="H29" s="284"/>
      <c r="I29" s="284"/>
      <c r="J29" s="285"/>
    </row>
    <row r="30" spans="1:10" ht="31.5" customHeight="1" thickBot="1">
      <c r="A30" s="286"/>
      <c r="B30" s="287"/>
      <c r="C30" s="286"/>
      <c r="D30" s="287"/>
      <c r="E30" s="436"/>
      <c r="F30" s="437"/>
      <c r="G30" s="288" t="s">
        <v>211</v>
      </c>
      <c r="H30" s="289"/>
      <c r="I30" s="289"/>
      <c r="J30" s="290"/>
    </row>
    <row r="31" spans="1:10" ht="31.5" customHeight="1" thickBot="1">
      <c r="B31" s="438" t="s">
        <v>205</v>
      </c>
      <c r="C31" s="439"/>
      <c r="D31" s="440"/>
      <c r="E31" s="436"/>
      <c r="F31" s="437"/>
      <c r="G31" s="291" t="s">
        <v>212</v>
      </c>
      <c r="H31" s="284"/>
      <c r="I31" s="284"/>
      <c r="J31" s="285"/>
    </row>
    <row r="32" spans="1:10" ht="13.5" customHeight="1"/>
    <row r="33" spans="2:10" ht="15" customHeight="1">
      <c r="B33" s="441" t="s">
        <v>239</v>
      </c>
      <c r="C33" s="441"/>
      <c r="D33" s="441"/>
      <c r="E33" s="441"/>
      <c r="F33" s="441"/>
      <c r="G33" s="441"/>
      <c r="H33" s="441"/>
      <c r="I33" s="441"/>
      <c r="J33" s="441"/>
    </row>
    <row r="34" spans="2:10" ht="15" customHeight="1">
      <c r="B34" s="434" t="s">
        <v>240</v>
      </c>
      <c r="C34" s="434"/>
      <c r="D34" s="434"/>
      <c r="E34" s="434"/>
      <c r="F34" s="434"/>
      <c r="G34" s="434"/>
      <c r="H34" s="434"/>
      <c r="I34" s="434"/>
      <c r="J34" s="434"/>
    </row>
    <row r="35" spans="2:10" ht="13.5" customHeight="1">
      <c r="B35" s="292"/>
      <c r="C35" s="292"/>
      <c r="D35" s="292"/>
      <c r="E35" s="292"/>
      <c r="F35" s="292"/>
      <c r="G35" s="292"/>
      <c r="H35" s="292"/>
      <c r="I35" s="292"/>
      <c r="J35" s="292"/>
    </row>
    <row r="36" spans="2:10" ht="15" customHeight="1">
      <c r="B36" s="435" t="s">
        <v>241</v>
      </c>
      <c r="C36" s="435"/>
      <c r="D36" s="435"/>
      <c r="E36" s="435"/>
      <c r="F36" s="435"/>
      <c r="G36" s="435"/>
      <c r="H36" s="435"/>
      <c r="I36" s="435"/>
      <c r="J36" s="435"/>
    </row>
    <row r="37" spans="2:10" ht="15" customHeight="1">
      <c r="B37" s="435" t="s">
        <v>242</v>
      </c>
      <c r="C37" s="435"/>
      <c r="D37" s="435"/>
      <c r="E37" s="435"/>
      <c r="F37" s="435"/>
      <c r="G37" s="435"/>
      <c r="H37" s="435"/>
      <c r="I37" s="435"/>
      <c r="J37" s="435"/>
    </row>
    <row r="38" spans="2:10">
      <c r="B38" s="293"/>
      <c r="C38" s="293"/>
      <c r="D38" s="293"/>
      <c r="E38" s="293"/>
      <c r="F38" s="293"/>
      <c r="G38" s="293"/>
      <c r="H38" s="293"/>
      <c r="I38" s="293"/>
      <c r="J38" s="293"/>
    </row>
    <row r="39" spans="2:10" ht="29.25" customHeight="1">
      <c r="B39" s="431" t="s">
        <v>206</v>
      </c>
      <c r="C39" s="431"/>
      <c r="D39" s="431"/>
      <c r="E39" s="431"/>
      <c r="F39" s="431"/>
      <c r="G39" s="431"/>
      <c r="H39" s="431"/>
      <c r="I39" s="431"/>
      <c r="J39" s="431"/>
    </row>
  </sheetData>
  <mergeCells count="55">
    <mergeCell ref="B39:J39"/>
    <mergeCell ref="A26:A27"/>
    <mergeCell ref="C26:C27"/>
    <mergeCell ref="E26:E27"/>
    <mergeCell ref="F26:F27"/>
    <mergeCell ref="A28:A29"/>
    <mergeCell ref="C28:C29"/>
    <mergeCell ref="E28:E29"/>
    <mergeCell ref="F28:F29"/>
    <mergeCell ref="B34:J34"/>
    <mergeCell ref="B37:J37"/>
    <mergeCell ref="E30:F30"/>
    <mergeCell ref="B31:D31"/>
    <mergeCell ref="E31:F31"/>
    <mergeCell ref="B33:J33"/>
    <mergeCell ref="B36:J36"/>
    <mergeCell ref="A22:A23"/>
    <mergeCell ref="C22:C23"/>
    <mergeCell ref="E22:E23"/>
    <mergeCell ref="F22:F23"/>
    <mergeCell ref="A24:A25"/>
    <mergeCell ref="C24:C25"/>
    <mergeCell ref="E24:E25"/>
    <mergeCell ref="F24:F25"/>
    <mergeCell ref="A18:A19"/>
    <mergeCell ref="C18:C19"/>
    <mergeCell ref="E18:E19"/>
    <mergeCell ref="F18:F19"/>
    <mergeCell ref="A20:A21"/>
    <mergeCell ref="C20:C21"/>
    <mergeCell ref="E20:E21"/>
    <mergeCell ref="F20:F21"/>
    <mergeCell ref="A14:A15"/>
    <mergeCell ref="C14:C15"/>
    <mergeCell ref="E14:E15"/>
    <mergeCell ref="F14:F15"/>
    <mergeCell ref="A16:A17"/>
    <mergeCell ref="C16:C17"/>
    <mergeCell ref="E16:E17"/>
    <mergeCell ref="F16:F17"/>
    <mergeCell ref="J8:J9"/>
    <mergeCell ref="A10:A11"/>
    <mergeCell ref="C10:C11"/>
    <mergeCell ref="E10:E11"/>
    <mergeCell ref="F10:F11"/>
    <mergeCell ref="G8:G9"/>
    <mergeCell ref="H8:I8"/>
    <mergeCell ref="A12:A13"/>
    <mergeCell ref="C12:C13"/>
    <mergeCell ref="E12:E13"/>
    <mergeCell ref="F12:F13"/>
    <mergeCell ref="A8:A9"/>
    <mergeCell ref="C8:C9"/>
    <mergeCell ref="E8:E9"/>
    <mergeCell ref="F8:F9"/>
  </mergeCells>
  <phoneticPr fontId="2"/>
  <pageMargins left="0.39370078740157483" right="0.19685039370078741" top="0.39370078740157483" bottom="0.39370078740157483" header="0" footer="0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2"/>
  <sheetViews>
    <sheetView view="pageBreakPreview" zoomScale="115" zoomScaleNormal="100" zoomScaleSheetLayoutView="115" workbookViewId="0">
      <selection activeCell="K6" sqref="K6"/>
    </sheetView>
  </sheetViews>
  <sheetFormatPr defaultRowHeight="14.25"/>
  <cols>
    <col min="1" max="1" width="3.75" style="132" customWidth="1"/>
    <col min="2" max="2" width="16.25" style="133" customWidth="1"/>
    <col min="3" max="3" width="3.75" style="133" customWidth="1"/>
    <col min="4" max="5" width="9" style="132"/>
    <col min="6" max="6" width="3.75" style="132" customWidth="1"/>
    <col min="7" max="7" width="16.25" style="133" customWidth="1"/>
    <col min="8" max="8" width="3.75" style="133" customWidth="1"/>
    <col min="9" max="16384" width="9" style="132"/>
  </cols>
  <sheetData>
    <row r="1" spans="1:12" ht="24">
      <c r="A1" s="447" t="s">
        <v>276</v>
      </c>
      <c r="B1" s="447"/>
      <c r="C1" s="447"/>
      <c r="D1" s="447"/>
      <c r="E1" s="447"/>
      <c r="F1" s="447"/>
      <c r="G1" s="447"/>
      <c r="H1" s="447"/>
      <c r="I1" s="447"/>
      <c r="J1" s="130"/>
      <c r="K1" s="131"/>
      <c r="L1" s="131"/>
    </row>
    <row r="2" spans="1:12" ht="28.5">
      <c r="A2" s="448" t="s">
        <v>282</v>
      </c>
      <c r="B2" s="448"/>
      <c r="C2" s="448"/>
      <c r="D2" s="448"/>
      <c r="E2" s="448"/>
      <c r="F2" s="448"/>
      <c r="G2" s="448"/>
      <c r="H2" s="448"/>
      <c r="I2" s="448"/>
    </row>
    <row r="3" spans="1:12" ht="12" customHeight="1"/>
    <row r="4" spans="1:12" s="134" customFormat="1" ht="17.25">
      <c r="A4" s="449" t="s">
        <v>68</v>
      </c>
      <c r="B4" s="449"/>
      <c r="C4" s="449"/>
      <c r="D4" s="449"/>
      <c r="F4" s="449" t="s">
        <v>69</v>
      </c>
      <c r="G4" s="449"/>
      <c r="H4" s="449"/>
      <c r="I4" s="449"/>
    </row>
    <row r="5" spans="1:12" ht="6.75" customHeight="1" thickBot="1"/>
    <row r="6" spans="1:12" ht="23.25" customHeight="1" thickBot="1">
      <c r="A6" s="135"/>
      <c r="B6" s="136" t="s">
        <v>70</v>
      </c>
      <c r="C6" s="137"/>
      <c r="D6" s="138" t="s">
        <v>71</v>
      </c>
      <c r="E6" s="139"/>
      <c r="F6" s="135"/>
      <c r="G6" s="136" t="s">
        <v>70</v>
      </c>
      <c r="H6" s="137"/>
      <c r="I6" s="138" t="s">
        <v>71</v>
      </c>
    </row>
    <row r="7" spans="1:12" ht="23.25" customHeight="1" thickTop="1">
      <c r="A7" s="140"/>
      <c r="B7" s="141" t="s">
        <v>72</v>
      </c>
      <c r="C7" s="142"/>
      <c r="D7" s="143"/>
      <c r="E7" s="139"/>
      <c r="F7" s="144"/>
      <c r="G7" s="145" t="s">
        <v>72</v>
      </c>
      <c r="H7" s="146"/>
      <c r="I7" s="147"/>
    </row>
    <row r="8" spans="1:12" ht="23.25" customHeight="1">
      <c r="A8" s="144"/>
      <c r="B8" s="148" t="s">
        <v>73</v>
      </c>
      <c r="C8" s="146"/>
      <c r="D8" s="147"/>
      <c r="E8" s="139"/>
      <c r="F8" s="144"/>
      <c r="G8" s="148" t="s">
        <v>73</v>
      </c>
      <c r="H8" s="146"/>
      <c r="I8" s="147"/>
    </row>
    <row r="9" spans="1:12" ht="23.25" customHeight="1">
      <c r="A9" s="144"/>
      <c r="B9" s="148" t="s">
        <v>74</v>
      </c>
      <c r="C9" s="146"/>
      <c r="D9" s="147"/>
      <c r="E9" s="139"/>
      <c r="F9" s="144"/>
      <c r="G9" s="148" t="s">
        <v>74</v>
      </c>
      <c r="H9" s="146"/>
      <c r="I9" s="147"/>
    </row>
    <row r="10" spans="1:12" ht="23.25" customHeight="1">
      <c r="A10" s="144"/>
      <c r="B10" s="148" t="s">
        <v>75</v>
      </c>
      <c r="C10" s="146"/>
      <c r="D10" s="147"/>
      <c r="E10" s="139"/>
      <c r="F10" s="144"/>
      <c r="G10" s="148" t="s">
        <v>75</v>
      </c>
      <c r="H10" s="146"/>
      <c r="I10" s="147"/>
    </row>
    <row r="11" spans="1:12" ht="23.25" customHeight="1">
      <c r="A11" s="144"/>
      <c r="B11" s="148" t="s">
        <v>76</v>
      </c>
      <c r="C11" s="146"/>
      <c r="D11" s="147"/>
      <c r="E11" s="139"/>
      <c r="F11" s="144"/>
      <c r="G11" s="148" t="s">
        <v>76</v>
      </c>
      <c r="H11" s="146"/>
      <c r="I11" s="147"/>
    </row>
    <row r="12" spans="1:12" ht="23.25" customHeight="1">
      <c r="A12" s="144"/>
      <c r="B12" s="148" t="s">
        <v>77</v>
      </c>
      <c r="C12" s="146"/>
      <c r="D12" s="147"/>
      <c r="E12" s="139"/>
      <c r="F12" s="144"/>
      <c r="G12" s="148" t="s">
        <v>77</v>
      </c>
      <c r="H12" s="146"/>
      <c r="I12" s="147"/>
    </row>
    <row r="13" spans="1:12" ht="23.25" customHeight="1">
      <c r="A13" s="144"/>
      <c r="B13" s="148" t="s">
        <v>78</v>
      </c>
      <c r="C13" s="146"/>
      <c r="D13" s="147"/>
      <c r="E13" s="139"/>
      <c r="F13" s="144"/>
      <c r="G13" s="148" t="s">
        <v>79</v>
      </c>
      <c r="H13" s="146"/>
      <c r="I13" s="147"/>
    </row>
    <row r="14" spans="1:12" ht="23.25" customHeight="1">
      <c r="A14" s="144"/>
      <c r="B14" s="148" t="s">
        <v>80</v>
      </c>
      <c r="C14" s="146"/>
      <c r="D14" s="147"/>
      <c r="E14" s="139"/>
      <c r="F14" s="144"/>
      <c r="G14" s="148" t="s">
        <v>81</v>
      </c>
      <c r="H14" s="146"/>
      <c r="I14" s="147"/>
    </row>
    <row r="15" spans="1:12" ht="23.25" customHeight="1">
      <c r="A15" s="144"/>
      <c r="B15" s="148" t="s">
        <v>81</v>
      </c>
      <c r="C15" s="146"/>
      <c r="D15" s="147"/>
      <c r="E15" s="139"/>
      <c r="F15" s="144"/>
      <c r="G15" s="148" t="s">
        <v>82</v>
      </c>
      <c r="H15" s="146"/>
      <c r="I15" s="147"/>
    </row>
    <row r="16" spans="1:12" ht="23.25" customHeight="1">
      <c r="A16" s="144"/>
      <c r="B16" s="148" t="s">
        <v>83</v>
      </c>
      <c r="C16" s="146"/>
      <c r="D16" s="147"/>
      <c r="E16" s="139"/>
      <c r="F16" s="144"/>
      <c r="G16" s="148" t="s">
        <v>84</v>
      </c>
      <c r="H16" s="146"/>
      <c r="I16" s="147"/>
    </row>
    <row r="17" spans="1:9" ht="23.25" customHeight="1">
      <c r="A17" s="144"/>
      <c r="B17" s="148" t="s">
        <v>82</v>
      </c>
      <c r="C17" s="146"/>
      <c r="D17" s="147"/>
      <c r="E17" s="139"/>
      <c r="F17" s="144"/>
      <c r="G17" s="148" t="s">
        <v>85</v>
      </c>
      <c r="H17" s="146"/>
      <c r="I17" s="147"/>
    </row>
    <row r="18" spans="1:9" ht="23.25" customHeight="1">
      <c r="A18" s="144"/>
      <c r="B18" s="148" t="s">
        <v>84</v>
      </c>
      <c r="C18" s="146"/>
      <c r="D18" s="147"/>
      <c r="E18" s="139"/>
      <c r="F18" s="144"/>
      <c r="G18" s="148" t="s">
        <v>10</v>
      </c>
      <c r="H18" s="146"/>
      <c r="I18" s="147"/>
    </row>
    <row r="19" spans="1:9" ht="23.25" customHeight="1">
      <c r="A19" s="144"/>
      <c r="B19" s="148" t="s">
        <v>85</v>
      </c>
      <c r="C19" s="146"/>
      <c r="D19" s="147"/>
      <c r="E19" s="139"/>
      <c r="F19" s="144"/>
      <c r="G19" s="148" t="s">
        <v>23</v>
      </c>
      <c r="H19" s="146"/>
      <c r="I19" s="147"/>
    </row>
    <row r="20" spans="1:9" ht="23.25" customHeight="1">
      <c r="A20" s="144"/>
      <c r="B20" s="148" t="s">
        <v>10</v>
      </c>
      <c r="C20" s="146"/>
      <c r="D20" s="147"/>
      <c r="E20" s="139"/>
      <c r="F20" s="144"/>
      <c r="G20" s="148" t="s">
        <v>86</v>
      </c>
      <c r="H20" s="146"/>
      <c r="I20" s="147"/>
    </row>
    <row r="21" spans="1:9" ht="23.25" customHeight="1">
      <c r="A21" s="144"/>
      <c r="B21" s="148" t="s">
        <v>23</v>
      </c>
      <c r="C21" s="146"/>
      <c r="D21" s="147"/>
      <c r="E21" s="139"/>
      <c r="F21" s="144"/>
      <c r="G21" s="148" t="s">
        <v>49</v>
      </c>
      <c r="H21" s="146"/>
      <c r="I21" s="147"/>
    </row>
    <row r="22" spans="1:9" ht="23.25" customHeight="1">
      <c r="A22" s="149"/>
      <c r="B22" s="150" t="s">
        <v>86</v>
      </c>
      <c r="C22" s="151"/>
      <c r="D22" s="152"/>
      <c r="E22" s="139"/>
      <c r="F22" s="149"/>
      <c r="G22" s="150" t="s">
        <v>11</v>
      </c>
      <c r="H22" s="151"/>
      <c r="I22" s="152"/>
    </row>
    <row r="23" spans="1:9" ht="23.25" customHeight="1">
      <c r="A23" s="144"/>
      <c r="B23" s="148" t="s">
        <v>49</v>
      </c>
      <c r="C23" s="146"/>
      <c r="D23" s="147"/>
      <c r="E23" s="139"/>
      <c r="F23" s="144"/>
      <c r="G23" s="148" t="s">
        <v>26</v>
      </c>
      <c r="H23" s="146"/>
      <c r="I23" s="147"/>
    </row>
    <row r="24" spans="1:9" ht="23.25" customHeight="1">
      <c r="A24" s="144"/>
      <c r="B24" s="148" t="s">
        <v>11</v>
      </c>
      <c r="C24" s="146"/>
      <c r="D24" s="147"/>
      <c r="E24" s="139"/>
      <c r="F24" s="144"/>
      <c r="G24" s="148" t="s">
        <v>66</v>
      </c>
      <c r="H24" s="146"/>
      <c r="I24" s="147"/>
    </row>
    <row r="25" spans="1:9" ht="23.25" customHeight="1">
      <c r="A25" s="144"/>
      <c r="B25" s="148" t="s">
        <v>26</v>
      </c>
      <c r="C25" s="146"/>
      <c r="D25" s="147"/>
      <c r="E25" s="139"/>
      <c r="F25" s="144"/>
      <c r="G25" s="148" t="s">
        <v>27</v>
      </c>
      <c r="H25" s="146"/>
      <c r="I25" s="147"/>
    </row>
    <row r="26" spans="1:9" ht="23.25" customHeight="1" thickBot="1">
      <c r="A26" s="144"/>
      <c r="B26" s="148" t="s">
        <v>66</v>
      </c>
      <c r="C26" s="146"/>
      <c r="D26" s="147"/>
      <c r="E26" s="139"/>
      <c r="F26" s="144"/>
      <c r="G26" s="148" t="s">
        <v>87</v>
      </c>
      <c r="H26" s="146"/>
      <c r="I26" s="147"/>
    </row>
    <row r="27" spans="1:9" ht="23.25" customHeight="1" thickTop="1" thickBot="1">
      <c r="A27" s="144"/>
      <c r="B27" s="148" t="s">
        <v>27</v>
      </c>
      <c r="C27" s="146"/>
      <c r="D27" s="147"/>
      <c r="E27" s="139"/>
      <c r="F27" s="153"/>
      <c r="G27" s="154" t="s">
        <v>88</v>
      </c>
      <c r="H27" s="155"/>
      <c r="I27" s="156">
        <f>SUM(I7:I26)</f>
        <v>0</v>
      </c>
    </row>
    <row r="28" spans="1:9" ht="23.25" customHeight="1" thickBot="1">
      <c r="A28" s="144"/>
      <c r="B28" s="148" t="s">
        <v>89</v>
      </c>
      <c r="C28" s="146"/>
      <c r="D28" s="147"/>
      <c r="E28" s="139"/>
      <c r="F28" s="157" t="s">
        <v>90</v>
      </c>
    </row>
    <row r="29" spans="1:9" ht="23.25" customHeight="1" thickTop="1" thickBot="1">
      <c r="A29" s="153"/>
      <c r="B29" s="154" t="s">
        <v>91</v>
      </c>
      <c r="C29" s="155"/>
      <c r="D29" s="156">
        <f>SUM(D7:D28)</f>
        <v>0</v>
      </c>
      <c r="F29" s="158"/>
      <c r="G29" s="444"/>
      <c r="H29" s="445"/>
      <c r="I29" s="159" t="s">
        <v>16</v>
      </c>
    </row>
    <row r="31" spans="1:9">
      <c r="A31" s="132" t="s">
        <v>92</v>
      </c>
      <c r="B31" s="446" t="s">
        <v>93</v>
      </c>
      <c r="C31" s="446"/>
      <c r="D31" s="446"/>
      <c r="E31" s="446"/>
      <c r="F31" s="446"/>
      <c r="G31" s="446"/>
      <c r="H31" s="446"/>
      <c r="I31" s="446"/>
    </row>
    <row r="32" spans="1:9">
      <c r="B32" s="446"/>
      <c r="C32" s="446"/>
      <c r="D32" s="446"/>
      <c r="E32" s="446"/>
      <c r="F32" s="446"/>
      <c r="G32" s="446"/>
      <c r="H32" s="446"/>
      <c r="I32" s="446"/>
    </row>
  </sheetData>
  <mergeCells count="6">
    <mergeCell ref="G29:H29"/>
    <mergeCell ref="B31:I32"/>
    <mergeCell ref="A1:I1"/>
    <mergeCell ref="A2:I2"/>
    <mergeCell ref="A4:D4"/>
    <mergeCell ref="F4:I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showZeros="0" view="pageBreakPreview" zoomScaleNormal="100" zoomScaleSheetLayoutView="100" workbookViewId="0">
      <selection activeCell="V8" sqref="V8"/>
    </sheetView>
  </sheetViews>
  <sheetFormatPr defaultRowHeight="13.5"/>
  <cols>
    <col min="1" max="1" width="1.875" style="160" customWidth="1"/>
    <col min="2" max="2" width="15.125" customWidth="1"/>
    <col min="3" max="3" width="3" style="212" customWidth="1"/>
    <col min="4" max="4" width="3.375" bestFit="1" customWidth="1"/>
    <col min="5" max="5" width="7.375" customWidth="1"/>
    <col min="6" max="6" width="8.25" customWidth="1"/>
    <col min="7" max="7" width="3.375" bestFit="1" customWidth="1"/>
    <col min="8" max="8" width="7.375" customWidth="1"/>
    <col min="9" max="9" width="8.25" customWidth="1"/>
    <col min="10" max="10" width="3.25" customWidth="1"/>
    <col min="11" max="11" width="7.375" customWidth="1"/>
    <col min="12" max="12" width="8.25" customWidth="1"/>
    <col min="13" max="13" width="3.375" bestFit="1" customWidth="1"/>
    <col min="14" max="14" width="7.375" customWidth="1"/>
    <col min="15" max="15" width="8.25" customWidth="1"/>
    <col min="16" max="16" width="8.75" style="168" customWidth="1"/>
    <col min="17" max="17" width="10.25" style="168" customWidth="1"/>
    <col min="19" max="21" width="9" hidden="1" customWidth="1"/>
  </cols>
  <sheetData>
    <row r="1" spans="1:21" ht="24">
      <c r="B1" s="161" t="s">
        <v>277</v>
      </c>
      <c r="C1" s="162"/>
      <c r="N1" s="163" t="s">
        <v>281</v>
      </c>
      <c r="O1" s="164"/>
      <c r="P1" s="165" t="s">
        <v>106</v>
      </c>
      <c r="Q1" s="166"/>
    </row>
    <row r="2" spans="1:21" ht="11.25" customHeight="1">
      <c r="B2" s="167"/>
      <c r="C2" s="162"/>
    </row>
    <row r="3" spans="1:21" ht="18.75">
      <c r="B3" s="169" t="s">
        <v>15</v>
      </c>
      <c r="C3" s="162"/>
      <c r="F3" s="450" t="s">
        <v>94</v>
      </c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</row>
    <row r="4" spans="1:21" ht="23.25" customHeight="1">
      <c r="B4" s="452"/>
      <c r="C4" s="453"/>
      <c r="D4" s="453"/>
      <c r="E4" s="170" t="s">
        <v>16</v>
      </c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</row>
    <row r="5" spans="1:21" ht="6.75" customHeight="1" thickBot="1">
      <c r="B5" s="167"/>
      <c r="C5" s="162"/>
    </row>
    <row r="6" spans="1:21" ht="15" customHeight="1">
      <c r="A6" s="454"/>
      <c r="B6" s="455" t="s">
        <v>95</v>
      </c>
      <c r="C6" s="171"/>
      <c r="D6" s="457" t="s">
        <v>96</v>
      </c>
      <c r="E6" s="458"/>
      <c r="F6" s="459"/>
      <c r="G6" s="457" t="s">
        <v>97</v>
      </c>
      <c r="H6" s="458"/>
      <c r="I6" s="459"/>
      <c r="J6" s="457" t="s">
        <v>107</v>
      </c>
      <c r="K6" s="458"/>
      <c r="L6" s="459"/>
      <c r="M6" s="457" t="s">
        <v>108</v>
      </c>
      <c r="N6" s="458"/>
      <c r="O6" s="458"/>
      <c r="P6" s="460" t="s">
        <v>98</v>
      </c>
      <c r="Q6" s="462" t="s">
        <v>99</v>
      </c>
    </row>
    <row r="7" spans="1:21" ht="15" customHeight="1" thickBot="1">
      <c r="A7" s="454"/>
      <c r="B7" s="456"/>
      <c r="C7" s="172"/>
      <c r="D7" s="173" t="s">
        <v>100</v>
      </c>
      <c r="E7" s="173" t="s">
        <v>101</v>
      </c>
      <c r="F7" s="173" t="s">
        <v>102</v>
      </c>
      <c r="G7" s="173" t="s">
        <v>100</v>
      </c>
      <c r="H7" s="173" t="s">
        <v>103</v>
      </c>
      <c r="I7" s="173" t="s">
        <v>102</v>
      </c>
      <c r="J7" s="174" t="s">
        <v>109</v>
      </c>
      <c r="K7" s="173" t="s">
        <v>103</v>
      </c>
      <c r="L7" s="173" t="s">
        <v>102</v>
      </c>
      <c r="M7" s="173" t="s">
        <v>100</v>
      </c>
      <c r="N7" s="173" t="s">
        <v>103</v>
      </c>
      <c r="O7" s="175" t="s">
        <v>102</v>
      </c>
      <c r="P7" s="461"/>
      <c r="Q7" s="463"/>
    </row>
    <row r="8" spans="1:21" ht="20.25" customHeight="1" thickTop="1">
      <c r="A8" s="464">
        <v>1</v>
      </c>
      <c r="B8" s="466"/>
      <c r="C8" s="176" t="s">
        <v>104</v>
      </c>
      <c r="D8" s="177"/>
      <c r="E8" s="178"/>
      <c r="F8" s="179">
        <f>D8*E8</f>
        <v>0</v>
      </c>
      <c r="G8" s="180"/>
      <c r="H8" s="230"/>
      <c r="I8" s="179">
        <f>G8*H8</f>
        <v>0</v>
      </c>
      <c r="J8" s="180"/>
      <c r="K8" s="181"/>
      <c r="L8" s="179">
        <f>J8*K8</f>
        <v>0</v>
      </c>
      <c r="M8" s="180"/>
      <c r="N8" s="182">
        <f>IF(M8="",0,M8*300)</f>
        <v>0</v>
      </c>
      <c r="O8" s="179">
        <f>M8*N8</f>
        <v>0</v>
      </c>
      <c r="P8" s="183">
        <f>SUM(F8,I8,L8,O8)</f>
        <v>0</v>
      </c>
      <c r="Q8" s="468">
        <f>SUM(P8,P9)</f>
        <v>0</v>
      </c>
      <c r="S8">
        <v>3000</v>
      </c>
      <c r="T8">
        <v>4500</v>
      </c>
      <c r="U8">
        <v>4500</v>
      </c>
    </row>
    <row r="9" spans="1:21" ht="20.25" customHeight="1">
      <c r="A9" s="465"/>
      <c r="B9" s="467"/>
      <c r="C9" s="184" t="s">
        <v>105</v>
      </c>
      <c r="D9" s="185"/>
      <c r="E9" s="229"/>
      <c r="F9" s="187">
        <f>D9*E9</f>
        <v>0</v>
      </c>
      <c r="G9" s="188"/>
      <c r="H9" s="186"/>
      <c r="I9" s="187">
        <f>G9*H9</f>
        <v>0</v>
      </c>
      <c r="J9" s="188"/>
      <c r="K9" s="186"/>
      <c r="L9" s="187">
        <f>J9*K9</f>
        <v>0</v>
      </c>
      <c r="M9" s="188"/>
      <c r="N9" s="189">
        <f>IF(M9="",0,M9*300)</f>
        <v>0</v>
      </c>
      <c r="O9" s="187">
        <f>M9*N9</f>
        <v>0</v>
      </c>
      <c r="P9" s="190">
        <f>SUM(F9,I9,L9,O9)</f>
        <v>0</v>
      </c>
      <c r="Q9" s="469"/>
      <c r="S9">
        <v>2000</v>
      </c>
      <c r="T9">
        <v>3000</v>
      </c>
      <c r="U9">
        <v>3500</v>
      </c>
    </row>
    <row r="10" spans="1:21" ht="20.25" customHeight="1">
      <c r="A10" s="470">
        <v>2</v>
      </c>
      <c r="B10" s="472"/>
      <c r="C10" s="191" t="s">
        <v>104</v>
      </c>
      <c r="D10" s="192"/>
      <c r="E10" s="193"/>
      <c r="F10" s="194">
        <f>D10*E10</f>
        <v>0</v>
      </c>
      <c r="G10" s="195"/>
      <c r="H10" s="193"/>
      <c r="I10" s="194">
        <f>G10*H10</f>
        <v>0</v>
      </c>
      <c r="J10" s="195"/>
      <c r="K10" s="193"/>
      <c r="L10" s="194">
        <f>J10*K10</f>
        <v>0</v>
      </c>
      <c r="M10" s="195"/>
      <c r="N10" s="196">
        <f>IF(M10="",0,M10*300)</f>
        <v>0</v>
      </c>
      <c r="O10" s="194">
        <f>M10*N10</f>
        <v>0</v>
      </c>
      <c r="P10" s="197">
        <f>SUM(F10,I10,L10,O10)</f>
        <v>0</v>
      </c>
      <c r="Q10" s="474">
        <f>SUM(P10,P11)</f>
        <v>0</v>
      </c>
      <c r="S10">
        <v>1500</v>
      </c>
      <c r="T10">
        <v>2500</v>
      </c>
      <c r="U10">
        <v>2500</v>
      </c>
    </row>
    <row r="11" spans="1:21" ht="20.25" customHeight="1">
      <c r="A11" s="471"/>
      <c r="B11" s="473"/>
      <c r="C11" s="198" t="s">
        <v>105</v>
      </c>
      <c r="D11" s="199"/>
      <c r="E11" s="178"/>
      <c r="F11" s="201">
        <f>D11*E11</f>
        <v>0</v>
      </c>
      <c r="G11" s="202"/>
      <c r="H11" s="186"/>
      <c r="I11" s="201">
        <f>G11*H11</f>
        <v>0</v>
      </c>
      <c r="J11" s="202"/>
      <c r="K11" s="200"/>
      <c r="L11" s="201">
        <f>J11*K11</f>
        <v>0</v>
      </c>
      <c r="M11" s="202"/>
      <c r="N11" s="203">
        <f>IF(M11="",0,M11*300)</f>
        <v>0</v>
      </c>
      <c r="O11" s="201">
        <f>M11*N11</f>
        <v>0</v>
      </c>
      <c r="P11" s="204">
        <f>SUM(F11,I11,L11,O11)</f>
        <v>0</v>
      </c>
      <c r="Q11" s="475"/>
    </row>
    <row r="12" spans="1:21" ht="20.25" customHeight="1">
      <c r="A12" s="470">
        <v>3</v>
      </c>
      <c r="B12" s="472"/>
      <c r="C12" s="191" t="s">
        <v>104</v>
      </c>
      <c r="D12" s="192"/>
      <c r="E12" s="193"/>
      <c r="F12" s="194">
        <f t="shared" ref="F12:F47" si="0">D12*E12</f>
        <v>0</v>
      </c>
      <c r="G12" s="195"/>
      <c r="H12" s="193"/>
      <c r="I12" s="194">
        <f t="shared" ref="I12:I47" si="1">G12*H12</f>
        <v>0</v>
      </c>
      <c r="J12" s="195"/>
      <c r="K12" s="193"/>
      <c r="L12" s="194">
        <f t="shared" ref="L12:L47" si="2">J12*K12</f>
        <v>0</v>
      </c>
      <c r="M12" s="195"/>
      <c r="N12" s="196">
        <f t="shared" ref="N12:N47" si="3">IF(M12="",0,M12*300)</f>
        <v>0</v>
      </c>
      <c r="O12" s="194">
        <f t="shared" ref="O12:O47" si="4">M12*N12</f>
        <v>0</v>
      </c>
      <c r="P12" s="197">
        <f t="shared" ref="P12:P47" si="5">SUM(F12,I12,L12,O12)</f>
        <v>0</v>
      </c>
      <c r="Q12" s="474">
        <f>SUM(P12,P13)</f>
        <v>0</v>
      </c>
    </row>
    <row r="13" spans="1:21" ht="20.25" customHeight="1">
      <c r="A13" s="471"/>
      <c r="B13" s="473"/>
      <c r="C13" s="198" t="s">
        <v>105</v>
      </c>
      <c r="D13" s="199"/>
      <c r="E13" s="178"/>
      <c r="F13" s="201">
        <f t="shared" si="0"/>
        <v>0</v>
      </c>
      <c r="G13" s="202"/>
      <c r="H13" s="186"/>
      <c r="I13" s="201">
        <f t="shared" si="1"/>
        <v>0</v>
      </c>
      <c r="J13" s="202"/>
      <c r="K13" s="200"/>
      <c r="L13" s="201">
        <f t="shared" si="2"/>
        <v>0</v>
      </c>
      <c r="M13" s="202"/>
      <c r="N13" s="203">
        <f t="shared" si="3"/>
        <v>0</v>
      </c>
      <c r="O13" s="201">
        <f t="shared" si="4"/>
        <v>0</v>
      </c>
      <c r="P13" s="204">
        <f t="shared" si="5"/>
        <v>0</v>
      </c>
      <c r="Q13" s="475"/>
    </row>
    <row r="14" spans="1:21" ht="20.25" customHeight="1">
      <c r="A14" s="470">
        <v>4</v>
      </c>
      <c r="B14" s="472"/>
      <c r="C14" s="191" t="s">
        <v>104</v>
      </c>
      <c r="D14" s="192"/>
      <c r="E14" s="193"/>
      <c r="F14" s="194">
        <f t="shared" si="0"/>
        <v>0</v>
      </c>
      <c r="G14" s="195"/>
      <c r="H14" s="193"/>
      <c r="I14" s="194">
        <f t="shared" si="1"/>
        <v>0</v>
      </c>
      <c r="J14" s="195"/>
      <c r="K14" s="193"/>
      <c r="L14" s="194">
        <f t="shared" si="2"/>
        <v>0</v>
      </c>
      <c r="M14" s="195"/>
      <c r="N14" s="196">
        <f t="shared" si="3"/>
        <v>0</v>
      </c>
      <c r="O14" s="194">
        <f t="shared" si="4"/>
        <v>0</v>
      </c>
      <c r="P14" s="197">
        <f t="shared" si="5"/>
        <v>0</v>
      </c>
      <c r="Q14" s="474">
        <f>SUM(P14,P15)</f>
        <v>0</v>
      </c>
    </row>
    <row r="15" spans="1:21" ht="20.25" customHeight="1">
      <c r="A15" s="471"/>
      <c r="B15" s="473"/>
      <c r="C15" s="198" t="s">
        <v>105</v>
      </c>
      <c r="D15" s="199"/>
      <c r="E15" s="178"/>
      <c r="F15" s="201">
        <f t="shared" si="0"/>
        <v>0</v>
      </c>
      <c r="G15" s="202"/>
      <c r="H15" s="186"/>
      <c r="I15" s="201">
        <f t="shared" si="1"/>
        <v>0</v>
      </c>
      <c r="J15" s="202"/>
      <c r="K15" s="200"/>
      <c r="L15" s="201">
        <f t="shared" si="2"/>
        <v>0</v>
      </c>
      <c r="M15" s="202"/>
      <c r="N15" s="203">
        <f t="shared" si="3"/>
        <v>0</v>
      </c>
      <c r="O15" s="201">
        <f t="shared" si="4"/>
        <v>0</v>
      </c>
      <c r="P15" s="204">
        <f t="shared" si="5"/>
        <v>0</v>
      </c>
      <c r="Q15" s="475"/>
    </row>
    <row r="16" spans="1:21" ht="20.25" customHeight="1">
      <c r="A16" s="470">
        <v>5</v>
      </c>
      <c r="B16" s="472"/>
      <c r="C16" s="191" t="s">
        <v>104</v>
      </c>
      <c r="D16" s="192"/>
      <c r="E16" s="193"/>
      <c r="F16" s="194">
        <f t="shared" si="0"/>
        <v>0</v>
      </c>
      <c r="G16" s="195"/>
      <c r="H16" s="193"/>
      <c r="I16" s="194">
        <f t="shared" si="1"/>
        <v>0</v>
      </c>
      <c r="J16" s="195"/>
      <c r="K16" s="193"/>
      <c r="L16" s="194">
        <f t="shared" si="2"/>
        <v>0</v>
      </c>
      <c r="M16" s="195"/>
      <c r="N16" s="196">
        <f t="shared" si="3"/>
        <v>0</v>
      </c>
      <c r="O16" s="194">
        <f t="shared" si="4"/>
        <v>0</v>
      </c>
      <c r="P16" s="197">
        <f t="shared" si="5"/>
        <v>0</v>
      </c>
      <c r="Q16" s="474">
        <f>SUM(P16,P17)</f>
        <v>0</v>
      </c>
    </row>
    <row r="17" spans="1:17" ht="20.25" customHeight="1">
      <c r="A17" s="471"/>
      <c r="B17" s="473"/>
      <c r="C17" s="198" t="s">
        <v>105</v>
      </c>
      <c r="D17" s="199"/>
      <c r="E17" s="178"/>
      <c r="F17" s="201">
        <f t="shared" si="0"/>
        <v>0</v>
      </c>
      <c r="G17" s="202"/>
      <c r="H17" s="186"/>
      <c r="I17" s="201">
        <f t="shared" si="1"/>
        <v>0</v>
      </c>
      <c r="J17" s="202"/>
      <c r="K17" s="200"/>
      <c r="L17" s="201">
        <f t="shared" si="2"/>
        <v>0</v>
      </c>
      <c r="M17" s="202"/>
      <c r="N17" s="203">
        <f t="shared" si="3"/>
        <v>0</v>
      </c>
      <c r="O17" s="201">
        <f t="shared" si="4"/>
        <v>0</v>
      </c>
      <c r="P17" s="204">
        <f t="shared" si="5"/>
        <v>0</v>
      </c>
      <c r="Q17" s="475"/>
    </row>
    <row r="18" spans="1:17" ht="20.25" customHeight="1">
      <c r="A18" s="470">
        <v>6</v>
      </c>
      <c r="B18" s="472"/>
      <c r="C18" s="191" t="s">
        <v>104</v>
      </c>
      <c r="D18" s="192"/>
      <c r="E18" s="193"/>
      <c r="F18" s="194">
        <f t="shared" si="0"/>
        <v>0</v>
      </c>
      <c r="G18" s="195"/>
      <c r="H18" s="193"/>
      <c r="I18" s="194">
        <f t="shared" si="1"/>
        <v>0</v>
      </c>
      <c r="J18" s="195"/>
      <c r="K18" s="193"/>
      <c r="L18" s="194">
        <f t="shared" si="2"/>
        <v>0</v>
      </c>
      <c r="M18" s="195"/>
      <c r="N18" s="196">
        <f t="shared" si="3"/>
        <v>0</v>
      </c>
      <c r="O18" s="194">
        <f t="shared" si="4"/>
        <v>0</v>
      </c>
      <c r="P18" s="197">
        <f t="shared" si="5"/>
        <v>0</v>
      </c>
      <c r="Q18" s="474">
        <f>SUM(P18,P19)</f>
        <v>0</v>
      </c>
    </row>
    <row r="19" spans="1:17" ht="20.25" customHeight="1">
      <c r="A19" s="471"/>
      <c r="B19" s="473"/>
      <c r="C19" s="198" t="s">
        <v>105</v>
      </c>
      <c r="D19" s="199"/>
      <c r="E19" s="178"/>
      <c r="F19" s="201">
        <f t="shared" si="0"/>
        <v>0</v>
      </c>
      <c r="G19" s="202"/>
      <c r="H19" s="186"/>
      <c r="I19" s="201">
        <f t="shared" si="1"/>
        <v>0</v>
      </c>
      <c r="J19" s="202"/>
      <c r="K19" s="200"/>
      <c r="L19" s="201">
        <f t="shared" si="2"/>
        <v>0</v>
      </c>
      <c r="M19" s="202"/>
      <c r="N19" s="203">
        <f t="shared" si="3"/>
        <v>0</v>
      </c>
      <c r="O19" s="201">
        <f t="shared" si="4"/>
        <v>0</v>
      </c>
      <c r="P19" s="204">
        <f t="shared" si="5"/>
        <v>0</v>
      </c>
      <c r="Q19" s="475"/>
    </row>
    <row r="20" spans="1:17" ht="20.25" customHeight="1">
      <c r="A20" s="470">
        <v>7</v>
      </c>
      <c r="B20" s="472"/>
      <c r="C20" s="191" t="s">
        <v>104</v>
      </c>
      <c r="D20" s="192"/>
      <c r="E20" s="193"/>
      <c r="F20" s="194">
        <f t="shared" si="0"/>
        <v>0</v>
      </c>
      <c r="G20" s="195"/>
      <c r="H20" s="193"/>
      <c r="I20" s="194">
        <f t="shared" si="1"/>
        <v>0</v>
      </c>
      <c r="J20" s="195"/>
      <c r="K20" s="193"/>
      <c r="L20" s="194">
        <f t="shared" si="2"/>
        <v>0</v>
      </c>
      <c r="M20" s="195"/>
      <c r="N20" s="196">
        <f t="shared" si="3"/>
        <v>0</v>
      </c>
      <c r="O20" s="194">
        <f t="shared" si="4"/>
        <v>0</v>
      </c>
      <c r="P20" s="197">
        <f t="shared" si="5"/>
        <v>0</v>
      </c>
      <c r="Q20" s="474">
        <f>SUM(P20,P21)</f>
        <v>0</v>
      </c>
    </row>
    <row r="21" spans="1:17" ht="20.25" customHeight="1">
      <c r="A21" s="471"/>
      <c r="B21" s="473"/>
      <c r="C21" s="198" t="s">
        <v>105</v>
      </c>
      <c r="D21" s="199"/>
      <c r="E21" s="178"/>
      <c r="F21" s="201">
        <f t="shared" si="0"/>
        <v>0</v>
      </c>
      <c r="G21" s="202"/>
      <c r="H21" s="186"/>
      <c r="I21" s="201">
        <f t="shared" si="1"/>
        <v>0</v>
      </c>
      <c r="J21" s="202"/>
      <c r="K21" s="200"/>
      <c r="L21" s="201">
        <f t="shared" si="2"/>
        <v>0</v>
      </c>
      <c r="M21" s="202"/>
      <c r="N21" s="203">
        <f t="shared" si="3"/>
        <v>0</v>
      </c>
      <c r="O21" s="201">
        <f t="shared" si="4"/>
        <v>0</v>
      </c>
      <c r="P21" s="204">
        <f t="shared" si="5"/>
        <v>0</v>
      </c>
      <c r="Q21" s="475"/>
    </row>
    <row r="22" spans="1:17" ht="20.25" customHeight="1">
      <c r="A22" s="470">
        <v>8</v>
      </c>
      <c r="B22" s="472"/>
      <c r="C22" s="191" t="s">
        <v>104</v>
      </c>
      <c r="D22" s="192"/>
      <c r="E22" s="193"/>
      <c r="F22" s="194">
        <f t="shared" si="0"/>
        <v>0</v>
      </c>
      <c r="G22" s="195"/>
      <c r="H22" s="193"/>
      <c r="I22" s="194">
        <f t="shared" si="1"/>
        <v>0</v>
      </c>
      <c r="J22" s="195"/>
      <c r="K22" s="193"/>
      <c r="L22" s="194">
        <f t="shared" si="2"/>
        <v>0</v>
      </c>
      <c r="M22" s="195"/>
      <c r="N22" s="196">
        <f t="shared" si="3"/>
        <v>0</v>
      </c>
      <c r="O22" s="194">
        <f t="shared" si="4"/>
        <v>0</v>
      </c>
      <c r="P22" s="197">
        <f t="shared" si="5"/>
        <v>0</v>
      </c>
      <c r="Q22" s="474">
        <f>SUM(P22,P23)</f>
        <v>0</v>
      </c>
    </row>
    <row r="23" spans="1:17" ht="20.25" customHeight="1">
      <c r="A23" s="471"/>
      <c r="B23" s="473"/>
      <c r="C23" s="198" t="s">
        <v>105</v>
      </c>
      <c r="D23" s="199"/>
      <c r="E23" s="178"/>
      <c r="F23" s="201">
        <f t="shared" si="0"/>
        <v>0</v>
      </c>
      <c r="G23" s="202"/>
      <c r="H23" s="186"/>
      <c r="I23" s="201">
        <f t="shared" si="1"/>
        <v>0</v>
      </c>
      <c r="J23" s="202"/>
      <c r="K23" s="200"/>
      <c r="L23" s="201">
        <f t="shared" si="2"/>
        <v>0</v>
      </c>
      <c r="M23" s="202"/>
      <c r="N23" s="203">
        <f t="shared" si="3"/>
        <v>0</v>
      </c>
      <c r="O23" s="201">
        <f t="shared" si="4"/>
        <v>0</v>
      </c>
      <c r="P23" s="204">
        <f t="shared" si="5"/>
        <v>0</v>
      </c>
      <c r="Q23" s="475"/>
    </row>
    <row r="24" spans="1:17" ht="20.25" customHeight="1">
      <c r="A24" s="470">
        <v>9</v>
      </c>
      <c r="B24" s="472"/>
      <c r="C24" s="191" t="s">
        <v>104</v>
      </c>
      <c r="D24" s="192"/>
      <c r="E24" s="193"/>
      <c r="F24" s="194">
        <f t="shared" si="0"/>
        <v>0</v>
      </c>
      <c r="G24" s="195"/>
      <c r="H24" s="193"/>
      <c r="I24" s="194">
        <f t="shared" si="1"/>
        <v>0</v>
      </c>
      <c r="J24" s="195"/>
      <c r="K24" s="193"/>
      <c r="L24" s="194">
        <f t="shared" si="2"/>
        <v>0</v>
      </c>
      <c r="M24" s="195"/>
      <c r="N24" s="196">
        <f t="shared" si="3"/>
        <v>0</v>
      </c>
      <c r="O24" s="194">
        <f t="shared" si="4"/>
        <v>0</v>
      </c>
      <c r="P24" s="197">
        <f t="shared" si="5"/>
        <v>0</v>
      </c>
      <c r="Q24" s="474">
        <f>SUM(P24,P25)</f>
        <v>0</v>
      </c>
    </row>
    <row r="25" spans="1:17" ht="20.25" customHeight="1">
      <c r="A25" s="471"/>
      <c r="B25" s="473"/>
      <c r="C25" s="198" t="s">
        <v>105</v>
      </c>
      <c r="D25" s="199"/>
      <c r="E25" s="178"/>
      <c r="F25" s="201">
        <f t="shared" si="0"/>
        <v>0</v>
      </c>
      <c r="G25" s="202"/>
      <c r="H25" s="186"/>
      <c r="I25" s="201">
        <f t="shared" si="1"/>
        <v>0</v>
      </c>
      <c r="J25" s="202"/>
      <c r="K25" s="200"/>
      <c r="L25" s="201">
        <f t="shared" si="2"/>
        <v>0</v>
      </c>
      <c r="M25" s="202"/>
      <c r="N25" s="203">
        <f t="shared" si="3"/>
        <v>0</v>
      </c>
      <c r="O25" s="201">
        <f t="shared" si="4"/>
        <v>0</v>
      </c>
      <c r="P25" s="204">
        <f t="shared" si="5"/>
        <v>0</v>
      </c>
      <c r="Q25" s="475"/>
    </row>
    <row r="26" spans="1:17" ht="20.25" customHeight="1">
      <c r="A26" s="470">
        <v>10</v>
      </c>
      <c r="B26" s="472"/>
      <c r="C26" s="191" t="s">
        <v>104</v>
      </c>
      <c r="D26" s="192"/>
      <c r="E26" s="193"/>
      <c r="F26" s="194">
        <f t="shared" si="0"/>
        <v>0</v>
      </c>
      <c r="G26" s="195"/>
      <c r="H26" s="193"/>
      <c r="I26" s="194">
        <f t="shared" si="1"/>
        <v>0</v>
      </c>
      <c r="J26" s="195"/>
      <c r="K26" s="193"/>
      <c r="L26" s="194">
        <f t="shared" si="2"/>
        <v>0</v>
      </c>
      <c r="M26" s="195"/>
      <c r="N26" s="196">
        <f t="shared" si="3"/>
        <v>0</v>
      </c>
      <c r="O26" s="194">
        <f t="shared" si="4"/>
        <v>0</v>
      </c>
      <c r="P26" s="197">
        <f t="shared" si="5"/>
        <v>0</v>
      </c>
      <c r="Q26" s="474">
        <f>SUM(P26,P27)</f>
        <v>0</v>
      </c>
    </row>
    <row r="27" spans="1:17" ht="20.25" customHeight="1">
      <c r="A27" s="471"/>
      <c r="B27" s="473"/>
      <c r="C27" s="198" t="s">
        <v>105</v>
      </c>
      <c r="D27" s="199"/>
      <c r="E27" s="178"/>
      <c r="F27" s="201">
        <f t="shared" si="0"/>
        <v>0</v>
      </c>
      <c r="G27" s="202"/>
      <c r="H27" s="186"/>
      <c r="I27" s="201">
        <f t="shared" si="1"/>
        <v>0</v>
      </c>
      <c r="J27" s="202"/>
      <c r="K27" s="200"/>
      <c r="L27" s="201">
        <f t="shared" si="2"/>
        <v>0</v>
      </c>
      <c r="M27" s="202"/>
      <c r="N27" s="203">
        <f t="shared" si="3"/>
        <v>0</v>
      </c>
      <c r="O27" s="201">
        <f t="shared" si="4"/>
        <v>0</v>
      </c>
      <c r="P27" s="204">
        <f t="shared" si="5"/>
        <v>0</v>
      </c>
      <c r="Q27" s="475"/>
    </row>
    <row r="28" spans="1:17" ht="20.25" customHeight="1">
      <c r="A28" s="470">
        <v>11</v>
      </c>
      <c r="B28" s="472"/>
      <c r="C28" s="191" t="s">
        <v>104</v>
      </c>
      <c r="D28" s="192"/>
      <c r="E28" s="193"/>
      <c r="F28" s="194">
        <f t="shared" si="0"/>
        <v>0</v>
      </c>
      <c r="G28" s="195"/>
      <c r="H28" s="193"/>
      <c r="I28" s="194">
        <f t="shared" si="1"/>
        <v>0</v>
      </c>
      <c r="J28" s="195"/>
      <c r="K28" s="193"/>
      <c r="L28" s="194">
        <f t="shared" si="2"/>
        <v>0</v>
      </c>
      <c r="M28" s="195"/>
      <c r="N28" s="196">
        <f t="shared" si="3"/>
        <v>0</v>
      </c>
      <c r="O28" s="194">
        <f t="shared" si="4"/>
        <v>0</v>
      </c>
      <c r="P28" s="197">
        <f t="shared" si="5"/>
        <v>0</v>
      </c>
      <c r="Q28" s="474">
        <f>SUM(P28,P29)</f>
        <v>0</v>
      </c>
    </row>
    <row r="29" spans="1:17" ht="20.25" customHeight="1">
      <c r="A29" s="471"/>
      <c r="B29" s="473"/>
      <c r="C29" s="198" t="s">
        <v>105</v>
      </c>
      <c r="D29" s="199"/>
      <c r="E29" s="178"/>
      <c r="F29" s="201">
        <f t="shared" si="0"/>
        <v>0</v>
      </c>
      <c r="G29" s="202"/>
      <c r="H29" s="186"/>
      <c r="I29" s="201">
        <f t="shared" si="1"/>
        <v>0</v>
      </c>
      <c r="J29" s="202"/>
      <c r="K29" s="200"/>
      <c r="L29" s="201">
        <f t="shared" si="2"/>
        <v>0</v>
      </c>
      <c r="M29" s="202"/>
      <c r="N29" s="203">
        <f t="shared" si="3"/>
        <v>0</v>
      </c>
      <c r="O29" s="201">
        <f t="shared" si="4"/>
        <v>0</v>
      </c>
      <c r="P29" s="204">
        <f t="shared" si="5"/>
        <v>0</v>
      </c>
      <c r="Q29" s="475"/>
    </row>
    <row r="30" spans="1:17" ht="20.25" customHeight="1">
      <c r="A30" s="470">
        <v>12</v>
      </c>
      <c r="B30" s="472"/>
      <c r="C30" s="191" t="s">
        <v>104</v>
      </c>
      <c r="D30" s="192"/>
      <c r="E30" s="193"/>
      <c r="F30" s="194">
        <f t="shared" si="0"/>
        <v>0</v>
      </c>
      <c r="G30" s="195"/>
      <c r="H30" s="193"/>
      <c r="I30" s="194">
        <f t="shared" si="1"/>
        <v>0</v>
      </c>
      <c r="J30" s="195"/>
      <c r="K30" s="193"/>
      <c r="L30" s="194">
        <f t="shared" si="2"/>
        <v>0</v>
      </c>
      <c r="M30" s="195"/>
      <c r="N30" s="196">
        <f t="shared" si="3"/>
        <v>0</v>
      </c>
      <c r="O30" s="194">
        <f t="shared" si="4"/>
        <v>0</v>
      </c>
      <c r="P30" s="197">
        <f t="shared" si="5"/>
        <v>0</v>
      </c>
      <c r="Q30" s="474">
        <f>SUM(P30,P31)</f>
        <v>0</v>
      </c>
    </row>
    <row r="31" spans="1:17" ht="20.25" customHeight="1">
      <c r="A31" s="471"/>
      <c r="B31" s="473"/>
      <c r="C31" s="198" t="s">
        <v>105</v>
      </c>
      <c r="D31" s="199"/>
      <c r="E31" s="178"/>
      <c r="F31" s="201">
        <f t="shared" si="0"/>
        <v>0</v>
      </c>
      <c r="G31" s="202"/>
      <c r="H31" s="186"/>
      <c r="I31" s="201">
        <f t="shared" si="1"/>
        <v>0</v>
      </c>
      <c r="J31" s="202"/>
      <c r="K31" s="200"/>
      <c r="L31" s="201">
        <f t="shared" si="2"/>
        <v>0</v>
      </c>
      <c r="M31" s="202"/>
      <c r="N31" s="203">
        <f t="shared" si="3"/>
        <v>0</v>
      </c>
      <c r="O31" s="201">
        <f t="shared" si="4"/>
        <v>0</v>
      </c>
      <c r="P31" s="204">
        <f t="shared" si="5"/>
        <v>0</v>
      </c>
      <c r="Q31" s="475"/>
    </row>
    <row r="32" spans="1:17" ht="20.25" customHeight="1">
      <c r="A32" s="470">
        <v>13</v>
      </c>
      <c r="B32" s="472"/>
      <c r="C32" s="191" t="s">
        <v>104</v>
      </c>
      <c r="D32" s="192"/>
      <c r="E32" s="193"/>
      <c r="F32" s="194">
        <f t="shared" si="0"/>
        <v>0</v>
      </c>
      <c r="G32" s="195"/>
      <c r="H32" s="193"/>
      <c r="I32" s="194">
        <f t="shared" si="1"/>
        <v>0</v>
      </c>
      <c r="J32" s="195"/>
      <c r="K32" s="193"/>
      <c r="L32" s="194">
        <f t="shared" si="2"/>
        <v>0</v>
      </c>
      <c r="M32" s="195"/>
      <c r="N32" s="196">
        <f t="shared" si="3"/>
        <v>0</v>
      </c>
      <c r="O32" s="194">
        <f t="shared" si="4"/>
        <v>0</v>
      </c>
      <c r="P32" s="197">
        <f t="shared" si="5"/>
        <v>0</v>
      </c>
      <c r="Q32" s="474">
        <f>SUM(P32,P33)</f>
        <v>0</v>
      </c>
    </row>
    <row r="33" spans="1:17" ht="20.25" customHeight="1">
      <c r="A33" s="471"/>
      <c r="B33" s="473"/>
      <c r="C33" s="198" t="s">
        <v>105</v>
      </c>
      <c r="D33" s="199"/>
      <c r="E33" s="178"/>
      <c r="F33" s="201">
        <f t="shared" si="0"/>
        <v>0</v>
      </c>
      <c r="G33" s="202"/>
      <c r="H33" s="186"/>
      <c r="I33" s="201">
        <f t="shared" si="1"/>
        <v>0</v>
      </c>
      <c r="J33" s="202"/>
      <c r="K33" s="200"/>
      <c r="L33" s="201">
        <f t="shared" si="2"/>
        <v>0</v>
      </c>
      <c r="M33" s="202"/>
      <c r="N33" s="203">
        <f t="shared" si="3"/>
        <v>0</v>
      </c>
      <c r="O33" s="201">
        <f t="shared" si="4"/>
        <v>0</v>
      </c>
      <c r="P33" s="204">
        <f t="shared" si="5"/>
        <v>0</v>
      </c>
      <c r="Q33" s="475"/>
    </row>
    <row r="34" spans="1:17" ht="20.25" customHeight="1">
      <c r="A34" s="470">
        <v>14</v>
      </c>
      <c r="B34" s="472"/>
      <c r="C34" s="191" t="s">
        <v>104</v>
      </c>
      <c r="D34" s="192"/>
      <c r="E34" s="193"/>
      <c r="F34" s="194">
        <f t="shared" si="0"/>
        <v>0</v>
      </c>
      <c r="G34" s="195"/>
      <c r="H34" s="193"/>
      <c r="I34" s="194">
        <f t="shared" si="1"/>
        <v>0</v>
      </c>
      <c r="J34" s="195"/>
      <c r="K34" s="193"/>
      <c r="L34" s="194">
        <f t="shared" si="2"/>
        <v>0</v>
      </c>
      <c r="M34" s="195"/>
      <c r="N34" s="196">
        <f t="shared" si="3"/>
        <v>0</v>
      </c>
      <c r="O34" s="194">
        <f t="shared" si="4"/>
        <v>0</v>
      </c>
      <c r="P34" s="197">
        <f t="shared" si="5"/>
        <v>0</v>
      </c>
      <c r="Q34" s="474">
        <f>SUM(P34,P35)</f>
        <v>0</v>
      </c>
    </row>
    <row r="35" spans="1:17" ht="20.25" customHeight="1">
      <c r="A35" s="471"/>
      <c r="B35" s="473"/>
      <c r="C35" s="198" t="s">
        <v>105</v>
      </c>
      <c r="D35" s="199"/>
      <c r="E35" s="178"/>
      <c r="F35" s="201">
        <f t="shared" si="0"/>
        <v>0</v>
      </c>
      <c r="G35" s="202"/>
      <c r="H35" s="186"/>
      <c r="I35" s="201">
        <f t="shared" si="1"/>
        <v>0</v>
      </c>
      <c r="J35" s="202"/>
      <c r="K35" s="200"/>
      <c r="L35" s="201">
        <f t="shared" si="2"/>
        <v>0</v>
      </c>
      <c r="M35" s="202"/>
      <c r="N35" s="203">
        <f t="shared" si="3"/>
        <v>0</v>
      </c>
      <c r="O35" s="201">
        <f t="shared" si="4"/>
        <v>0</v>
      </c>
      <c r="P35" s="204">
        <f t="shared" si="5"/>
        <v>0</v>
      </c>
      <c r="Q35" s="475"/>
    </row>
    <row r="36" spans="1:17" ht="20.25" customHeight="1">
      <c r="A36" s="470">
        <v>15</v>
      </c>
      <c r="B36" s="472"/>
      <c r="C36" s="191" t="s">
        <v>104</v>
      </c>
      <c r="D36" s="192"/>
      <c r="E36" s="193"/>
      <c r="F36" s="194">
        <f t="shared" si="0"/>
        <v>0</v>
      </c>
      <c r="G36" s="195"/>
      <c r="H36" s="193"/>
      <c r="I36" s="194">
        <f t="shared" si="1"/>
        <v>0</v>
      </c>
      <c r="J36" s="195"/>
      <c r="K36" s="193"/>
      <c r="L36" s="194">
        <f t="shared" si="2"/>
        <v>0</v>
      </c>
      <c r="M36" s="195"/>
      <c r="N36" s="196">
        <f t="shared" si="3"/>
        <v>0</v>
      </c>
      <c r="O36" s="194">
        <f t="shared" si="4"/>
        <v>0</v>
      </c>
      <c r="P36" s="197">
        <f t="shared" si="5"/>
        <v>0</v>
      </c>
      <c r="Q36" s="474">
        <f>SUM(P36,P37)</f>
        <v>0</v>
      </c>
    </row>
    <row r="37" spans="1:17" ht="20.25" customHeight="1">
      <c r="A37" s="471"/>
      <c r="B37" s="473"/>
      <c r="C37" s="198" t="s">
        <v>105</v>
      </c>
      <c r="D37" s="199"/>
      <c r="E37" s="178"/>
      <c r="F37" s="201">
        <f t="shared" si="0"/>
        <v>0</v>
      </c>
      <c r="G37" s="202"/>
      <c r="H37" s="186"/>
      <c r="I37" s="201">
        <f t="shared" si="1"/>
        <v>0</v>
      </c>
      <c r="J37" s="202"/>
      <c r="K37" s="200"/>
      <c r="L37" s="201">
        <f t="shared" si="2"/>
        <v>0</v>
      </c>
      <c r="M37" s="202"/>
      <c r="N37" s="203">
        <f t="shared" si="3"/>
        <v>0</v>
      </c>
      <c r="O37" s="201">
        <f t="shared" si="4"/>
        <v>0</v>
      </c>
      <c r="P37" s="204">
        <f t="shared" si="5"/>
        <v>0</v>
      </c>
      <c r="Q37" s="475"/>
    </row>
    <row r="38" spans="1:17" ht="20.25" customHeight="1">
      <c r="A38" s="470">
        <v>16</v>
      </c>
      <c r="B38" s="472"/>
      <c r="C38" s="191" t="s">
        <v>104</v>
      </c>
      <c r="D38" s="192"/>
      <c r="E38" s="193"/>
      <c r="F38" s="194">
        <f t="shared" si="0"/>
        <v>0</v>
      </c>
      <c r="G38" s="195"/>
      <c r="H38" s="193"/>
      <c r="I38" s="194">
        <f t="shared" si="1"/>
        <v>0</v>
      </c>
      <c r="J38" s="195"/>
      <c r="K38" s="193"/>
      <c r="L38" s="194">
        <f t="shared" si="2"/>
        <v>0</v>
      </c>
      <c r="M38" s="195"/>
      <c r="N38" s="196">
        <f t="shared" si="3"/>
        <v>0</v>
      </c>
      <c r="O38" s="194">
        <f t="shared" si="4"/>
        <v>0</v>
      </c>
      <c r="P38" s="197">
        <f t="shared" si="5"/>
        <v>0</v>
      </c>
      <c r="Q38" s="474">
        <f>SUM(P38,P39)</f>
        <v>0</v>
      </c>
    </row>
    <row r="39" spans="1:17" ht="20.25" customHeight="1">
      <c r="A39" s="471"/>
      <c r="B39" s="473"/>
      <c r="C39" s="198" t="s">
        <v>105</v>
      </c>
      <c r="D39" s="199"/>
      <c r="E39" s="178"/>
      <c r="F39" s="201">
        <f t="shared" si="0"/>
        <v>0</v>
      </c>
      <c r="G39" s="202"/>
      <c r="H39" s="186"/>
      <c r="I39" s="201">
        <f t="shared" si="1"/>
        <v>0</v>
      </c>
      <c r="J39" s="202"/>
      <c r="K39" s="200"/>
      <c r="L39" s="201">
        <f t="shared" si="2"/>
        <v>0</v>
      </c>
      <c r="M39" s="202"/>
      <c r="N39" s="203">
        <f t="shared" si="3"/>
        <v>0</v>
      </c>
      <c r="O39" s="201">
        <f t="shared" si="4"/>
        <v>0</v>
      </c>
      <c r="P39" s="204">
        <f t="shared" si="5"/>
        <v>0</v>
      </c>
      <c r="Q39" s="475"/>
    </row>
    <row r="40" spans="1:17" ht="20.25" customHeight="1">
      <c r="A40" s="470">
        <v>17</v>
      </c>
      <c r="B40" s="472"/>
      <c r="C40" s="191" t="s">
        <v>104</v>
      </c>
      <c r="D40" s="192"/>
      <c r="E40" s="193"/>
      <c r="F40" s="194">
        <f t="shared" si="0"/>
        <v>0</v>
      </c>
      <c r="G40" s="195"/>
      <c r="H40" s="193"/>
      <c r="I40" s="194">
        <f t="shared" si="1"/>
        <v>0</v>
      </c>
      <c r="J40" s="195"/>
      <c r="K40" s="193"/>
      <c r="L40" s="194">
        <f t="shared" si="2"/>
        <v>0</v>
      </c>
      <c r="M40" s="195"/>
      <c r="N40" s="196">
        <f t="shared" si="3"/>
        <v>0</v>
      </c>
      <c r="O40" s="194">
        <f t="shared" si="4"/>
        <v>0</v>
      </c>
      <c r="P40" s="197">
        <f t="shared" si="5"/>
        <v>0</v>
      </c>
      <c r="Q40" s="474">
        <f>SUM(P40,P41)</f>
        <v>0</v>
      </c>
    </row>
    <row r="41" spans="1:17" ht="20.25" customHeight="1">
      <c r="A41" s="471"/>
      <c r="B41" s="473"/>
      <c r="C41" s="198" t="s">
        <v>105</v>
      </c>
      <c r="D41" s="199"/>
      <c r="E41" s="178"/>
      <c r="F41" s="201">
        <f t="shared" si="0"/>
        <v>0</v>
      </c>
      <c r="G41" s="202"/>
      <c r="H41" s="186"/>
      <c r="I41" s="201">
        <f t="shared" si="1"/>
        <v>0</v>
      </c>
      <c r="J41" s="202"/>
      <c r="K41" s="200"/>
      <c r="L41" s="201">
        <f t="shared" si="2"/>
        <v>0</v>
      </c>
      <c r="M41" s="202"/>
      <c r="N41" s="203">
        <f t="shared" si="3"/>
        <v>0</v>
      </c>
      <c r="O41" s="201">
        <f t="shared" si="4"/>
        <v>0</v>
      </c>
      <c r="P41" s="204">
        <f t="shared" si="5"/>
        <v>0</v>
      </c>
      <c r="Q41" s="475"/>
    </row>
    <row r="42" spans="1:17" ht="20.25" customHeight="1">
      <c r="A42" s="470">
        <v>18</v>
      </c>
      <c r="B42" s="472"/>
      <c r="C42" s="191" t="s">
        <v>104</v>
      </c>
      <c r="D42" s="192"/>
      <c r="E42" s="193"/>
      <c r="F42" s="194">
        <f t="shared" si="0"/>
        <v>0</v>
      </c>
      <c r="G42" s="195"/>
      <c r="H42" s="193"/>
      <c r="I42" s="194">
        <f t="shared" si="1"/>
        <v>0</v>
      </c>
      <c r="J42" s="195"/>
      <c r="K42" s="193"/>
      <c r="L42" s="194">
        <f t="shared" si="2"/>
        <v>0</v>
      </c>
      <c r="M42" s="195"/>
      <c r="N42" s="196">
        <f t="shared" si="3"/>
        <v>0</v>
      </c>
      <c r="O42" s="194">
        <f t="shared" si="4"/>
        <v>0</v>
      </c>
      <c r="P42" s="197">
        <f t="shared" si="5"/>
        <v>0</v>
      </c>
      <c r="Q42" s="474">
        <f>SUM(P42,P43)</f>
        <v>0</v>
      </c>
    </row>
    <row r="43" spans="1:17" ht="20.25" customHeight="1">
      <c r="A43" s="471"/>
      <c r="B43" s="473"/>
      <c r="C43" s="198" t="s">
        <v>105</v>
      </c>
      <c r="D43" s="199"/>
      <c r="E43" s="178"/>
      <c r="F43" s="201">
        <f t="shared" si="0"/>
        <v>0</v>
      </c>
      <c r="G43" s="202"/>
      <c r="H43" s="186"/>
      <c r="I43" s="201">
        <f t="shared" si="1"/>
        <v>0</v>
      </c>
      <c r="J43" s="202"/>
      <c r="K43" s="200"/>
      <c r="L43" s="201">
        <f t="shared" si="2"/>
        <v>0</v>
      </c>
      <c r="M43" s="202"/>
      <c r="N43" s="203">
        <f t="shared" si="3"/>
        <v>0</v>
      </c>
      <c r="O43" s="201">
        <f t="shared" si="4"/>
        <v>0</v>
      </c>
      <c r="P43" s="204">
        <f t="shared" si="5"/>
        <v>0</v>
      </c>
      <c r="Q43" s="475"/>
    </row>
    <row r="44" spans="1:17" ht="20.25" customHeight="1">
      <c r="A44" s="470">
        <v>19</v>
      </c>
      <c r="B44" s="472"/>
      <c r="C44" s="191" t="s">
        <v>104</v>
      </c>
      <c r="D44" s="192"/>
      <c r="E44" s="193"/>
      <c r="F44" s="194">
        <f t="shared" si="0"/>
        <v>0</v>
      </c>
      <c r="G44" s="195"/>
      <c r="H44" s="193"/>
      <c r="I44" s="194">
        <f t="shared" si="1"/>
        <v>0</v>
      </c>
      <c r="J44" s="195"/>
      <c r="K44" s="193"/>
      <c r="L44" s="194">
        <f t="shared" si="2"/>
        <v>0</v>
      </c>
      <c r="M44" s="195"/>
      <c r="N44" s="196">
        <f t="shared" si="3"/>
        <v>0</v>
      </c>
      <c r="O44" s="194">
        <f t="shared" si="4"/>
        <v>0</v>
      </c>
      <c r="P44" s="197">
        <f t="shared" si="5"/>
        <v>0</v>
      </c>
      <c r="Q44" s="474">
        <f>SUM(P44,P45)</f>
        <v>0</v>
      </c>
    </row>
    <row r="45" spans="1:17" ht="20.25" customHeight="1">
      <c r="A45" s="471"/>
      <c r="B45" s="473"/>
      <c r="C45" s="198" t="s">
        <v>105</v>
      </c>
      <c r="D45" s="199"/>
      <c r="E45" s="178"/>
      <c r="F45" s="201">
        <f t="shared" si="0"/>
        <v>0</v>
      </c>
      <c r="G45" s="202"/>
      <c r="H45" s="186"/>
      <c r="I45" s="201">
        <f t="shared" si="1"/>
        <v>0</v>
      </c>
      <c r="J45" s="202"/>
      <c r="K45" s="200"/>
      <c r="L45" s="201">
        <f t="shared" si="2"/>
        <v>0</v>
      </c>
      <c r="M45" s="202"/>
      <c r="N45" s="203">
        <f t="shared" si="3"/>
        <v>0</v>
      </c>
      <c r="O45" s="201">
        <f t="shared" si="4"/>
        <v>0</v>
      </c>
      <c r="P45" s="204">
        <f t="shared" si="5"/>
        <v>0</v>
      </c>
      <c r="Q45" s="475"/>
    </row>
    <row r="46" spans="1:17" ht="20.25" customHeight="1">
      <c r="A46" s="470">
        <v>20</v>
      </c>
      <c r="B46" s="472"/>
      <c r="C46" s="191" t="s">
        <v>104</v>
      </c>
      <c r="D46" s="192"/>
      <c r="E46" s="193"/>
      <c r="F46" s="194">
        <f t="shared" si="0"/>
        <v>0</v>
      </c>
      <c r="G46" s="195"/>
      <c r="H46" s="193"/>
      <c r="I46" s="194">
        <f t="shared" si="1"/>
        <v>0</v>
      </c>
      <c r="J46" s="195"/>
      <c r="K46" s="193"/>
      <c r="L46" s="194">
        <f t="shared" si="2"/>
        <v>0</v>
      </c>
      <c r="M46" s="195"/>
      <c r="N46" s="196">
        <f t="shared" si="3"/>
        <v>0</v>
      </c>
      <c r="O46" s="194">
        <f t="shared" si="4"/>
        <v>0</v>
      </c>
      <c r="P46" s="197">
        <f t="shared" si="5"/>
        <v>0</v>
      </c>
      <c r="Q46" s="474">
        <f>SUM(P46,P47)</f>
        <v>0</v>
      </c>
    </row>
    <row r="47" spans="1:17" ht="20.25" customHeight="1" thickBot="1">
      <c r="A47" s="478"/>
      <c r="B47" s="479"/>
      <c r="C47" s="205" t="s">
        <v>105</v>
      </c>
      <c r="D47" s="206"/>
      <c r="E47" s="207"/>
      <c r="F47" s="208">
        <f t="shared" si="0"/>
        <v>0</v>
      </c>
      <c r="G47" s="209"/>
      <c r="H47" s="207"/>
      <c r="I47" s="208">
        <f t="shared" si="1"/>
        <v>0</v>
      </c>
      <c r="J47" s="209"/>
      <c r="K47" s="207"/>
      <c r="L47" s="208">
        <f t="shared" si="2"/>
        <v>0</v>
      </c>
      <c r="M47" s="209"/>
      <c r="N47" s="210">
        <f t="shared" si="3"/>
        <v>0</v>
      </c>
      <c r="O47" s="208">
        <f t="shared" si="4"/>
        <v>0</v>
      </c>
      <c r="P47" s="211">
        <f t="shared" si="5"/>
        <v>0</v>
      </c>
      <c r="Q47" s="469"/>
    </row>
    <row r="48" spans="1:17">
      <c r="Q48" s="476">
        <f>SUM(Q8:Q47)</f>
        <v>0</v>
      </c>
    </row>
    <row r="49" spans="17:17" ht="14.25" thickBot="1">
      <c r="Q49" s="477"/>
    </row>
  </sheetData>
  <sheetProtection formatCells="0" selectLockedCells="1"/>
  <mergeCells count="71">
    <mergeCell ref="Q48:Q49"/>
    <mergeCell ref="A44:A45"/>
    <mergeCell ref="B44:B45"/>
    <mergeCell ref="Q44:Q45"/>
    <mergeCell ref="A46:A47"/>
    <mergeCell ref="B46:B47"/>
    <mergeCell ref="Q46:Q47"/>
    <mergeCell ref="A40:A41"/>
    <mergeCell ref="B40:B41"/>
    <mergeCell ref="Q40:Q41"/>
    <mergeCell ref="A42:A43"/>
    <mergeCell ref="B42:B43"/>
    <mergeCell ref="Q42:Q43"/>
    <mergeCell ref="A36:A37"/>
    <mergeCell ref="B36:B37"/>
    <mergeCell ref="Q36:Q37"/>
    <mergeCell ref="A38:A39"/>
    <mergeCell ref="B38:B39"/>
    <mergeCell ref="Q38:Q39"/>
    <mergeCell ref="A32:A33"/>
    <mergeCell ref="B32:B33"/>
    <mergeCell ref="Q32:Q33"/>
    <mergeCell ref="A34:A35"/>
    <mergeCell ref="B34:B35"/>
    <mergeCell ref="Q34:Q35"/>
    <mergeCell ref="A28:A29"/>
    <mergeCell ref="B28:B29"/>
    <mergeCell ref="Q28:Q29"/>
    <mergeCell ref="A30:A31"/>
    <mergeCell ref="B30:B31"/>
    <mergeCell ref="Q30:Q31"/>
    <mergeCell ref="A24:A25"/>
    <mergeCell ref="B24:B25"/>
    <mergeCell ref="Q24:Q25"/>
    <mergeCell ref="A26:A27"/>
    <mergeCell ref="B26:B27"/>
    <mergeCell ref="Q26:Q27"/>
    <mergeCell ref="A20:A21"/>
    <mergeCell ref="B20:B21"/>
    <mergeCell ref="Q20:Q21"/>
    <mergeCell ref="A22:A23"/>
    <mergeCell ref="B22:B23"/>
    <mergeCell ref="Q22:Q23"/>
    <mergeCell ref="A16:A17"/>
    <mergeCell ref="B16:B17"/>
    <mergeCell ref="Q16:Q17"/>
    <mergeCell ref="A18:A19"/>
    <mergeCell ref="B18:B19"/>
    <mergeCell ref="Q18:Q19"/>
    <mergeCell ref="A12:A13"/>
    <mergeCell ref="B12:B13"/>
    <mergeCell ref="Q12:Q13"/>
    <mergeCell ref="A14:A15"/>
    <mergeCell ref="B14:B15"/>
    <mergeCell ref="Q14:Q15"/>
    <mergeCell ref="A8:A9"/>
    <mergeCell ref="B8:B9"/>
    <mergeCell ref="Q8:Q9"/>
    <mergeCell ref="A10:A11"/>
    <mergeCell ref="B10:B11"/>
    <mergeCell ref="Q10:Q11"/>
    <mergeCell ref="F3:Q4"/>
    <mergeCell ref="B4:D4"/>
    <mergeCell ref="A6:A7"/>
    <mergeCell ref="B6:B7"/>
    <mergeCell ref="D6:F6"/>
    <mergeCell ref="G6:I6"/>
    <mergeCell ref="J6:L6"/>
    <mergeCell ref="M6:O6"/>
    <mergeCell ref="P6:P7"/>
    <mergeCell ref="Q6:Q7"/>
  </mergeCells>
  <phoneticPr fontId="2"/>
  <dataValidations count="4">
    <dataValidation type="list" allowBlank="1" showInputMessage="1" showErrorMessage="1" sqref="K8:K47">
      <formula1>$U$8:$U$10</formula1>
    </dataValidation>
    <dataValidation imeMode="hiragana" allowBlank="1" showInputMessage="1" showErrorMessage="1" sqref="B4:D4"/>
    <dataValidation type="list" allowBlank="1" showInputMessage="1" showErrorMessage="1" sqref="E8:E47">
      <formula1>$S$7:$S$10</formula1>
    </dataValidation>
    <dataValidation type="list" allowBlank="1" showInputMessage="1" showErrorMessage="1" sqref="H8:H47">
      <formula1>$T$7:$T$10</formula1>
    </dataValidation>
  </dataValidations>
  <pageMargins left="0.23622047244094491" right="0.19685039370078741" top="0.39370078740157483" bottom="0.59055118110236227" header="0.51181102362204722" footer="0.51181102362204722"/>
  <pageSetup paperSize="9" scale="8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2" sqref="A2:I2"/>
    </sheetView>
  </sheetViews>
  <sheetFormatPr defaultRowHeight="13.5"/>
  <cols>
    <col min="1" max="1" width="3.75" style="264" customWidth="1"/>
    <col min="2" max="2" width="9" style="264"/>
    <col min="3" max="3" width="10" style="264" bestFit="1" customWidth="1"/>
    <col min="4" max="4" width="11.125" style="264" customWidth="1"/>
    <col min="5" max="5" width="9.125" style="264" bestFit="1" customWidth="1"/>
    <col min="6" max="6" width="9" style="264"/>
    <col min="7" max="7" width="9.125" style="264" bestFit="1" customWidth="1"/>
    <col min="8" max="8" width="11.25" style="264" customWidth="1"/>
    <col min="9" max="9" width="9.125" style="264" bestFit="1" customWidth="1"/>
    <col min="10" max="256" width="9" style="264"/>
    <col min="257" max="257" width="3.75" style="264" customWidth="1"/>
    <col min="258" max="258" width="9" style="264"/>
    <col min="259" max="259" width="10" style="264" bestFit="1" customWidth="1"/>
    <col min="260" max="260" width="11.125" style="264" customWidth="1"/>
    <col min="261" max="261" width="9.125" style="264" bestFit="1" customWidth="1"/>
    <col min="262" max="262" width="9" style="264"/>
    <col min="263" max="263" width="9.125" style="264" bestFit="1" customWidth="1"/>
    <col min="264" max="264" width="11.25" style="264" customWidth="1"/>
    <col min="265" max="265" width="9.125" style="264" bestFit="1" customWidth="1"/>
    <col min="266" max="512" width="9" style="264"/>
    <col min="513" max="513" width="3.75" style="264" customWidth="1"/>
    <col min="514" max="514" width="9" style="264"/>
    <col min="515" max="515" width="10" style="264" bestFit="1" customWidth="1"/>
    <col min="516" max="516" width="11.125" style="264" customWidth="1"/>
    <col min="517" max="517" width="9.125" style="264" bestFit="1" customWidth="1"/>
    <col min="518" max="518" width="9" style="264"/>
    <col min="519" max="519" width="9.125" style="264" bestFit="1" customWidth="1"/>
    <col min="520" max="520" width="11.25" style="264" customWidth="1"/>
    <col min="521" max="521" width="9.125" style="264" bestFit="1" customWidth="1"/>
    <col min="522" max="768" width="9" style="264"/>
    <col min="769" max="769" width="3.75" style="264" customWidth="1"/>
    <col min="770" max="770" width="9" style="264"/>
    <col min="771" max="771" width="10" style="264" bestFit="1" customWidth="1"/>
    <col min="772" max="772" width="11.125" style="264" customWidth="1"/>
    <col min="773" max="773" width="9.125" style="264" bestFit="1" customWidth="1"/>
    <col min="774" max="774" width="9" style="264"/>
    <col min="775" max="775" width="9.125" style="264" bestFit="1" customWidth="1"/>
    <col min="776" max="776" width="11.25" style="264" customWidth="1"/>
    <col min="777" max="777" width="9.125" style="264" bestFit="1" customWidth="1"/>
    <col min="778" max="1024" width="9" style="264"/>
    <col min="1025" max="1025" width="3.75" style="264" customWidth="1"/>
    <col min="1026" max="1026" width="9" style="264"/>
    <col min="1027" max="1027" width="10" style="264" bestFit="1" customWidth="1"/>
    <col min="1028" max="1028" width="11.125" style="264" customWidth="1"/>
    <col min="1029" max="1029" width="9.125" style="264" bestFit="1" customWidth="1"/>
    <col min="1030" max="1030" width="9" style="264"/>
    <col min="1031" max="1031" width="9.125" style="264" bestFit="1" customWidth="1"/>
    <col min="1032" max="1032" width="11.25" style="264" customWidth="1"/>
    <col min="1033" max="1033" width="9.125" style="264" bestFit="1" customWidth="1"/>
    <col min="1034" max="1280" width="9" style="264"/>
    <col min="1281" max="1281" width="3.75" style="264" customWidth="1"/>
    <col min="1282" max="1282" width="9" style="264"/>
    <col min="1283" max="1283" width="10" style="264" bestFit="1" customWidth="1"/>
    <col min="1284" max="1284" width="11.125" style="264" customWidth="1"/>
    <col min="1285" max="1285" width="9.125" style="264" bestFit="1" customWidth="1"/>
    <col min="1286" max="1286" width="9" style="264"/>
    <col min="1287" max="1287" width="9.125" style="264" bestFit="1" customWidth="1"/>
    <col min="1288" max="1288" width="11.25" style="264" customWidth="1"/>
    <col min="1289" max="1289" width="9.125" style="264" bestFit="1" customWidth="1"/>
    <col min="1290" max="1536" width="9" style="264"/>
    <col min="1537" max="1537" width="3.75" style="264" customWidth="1"/>
    <col min="1538" max="1538" width="9" style="264"/>
    <col min="1539" max="1539" width="10" style="264" bestFit="1" customWidth="1"/>
    <col min="1540" max="1540" width="11.125" style="264" customWidth="1"/>
    <col min="1541" max="1541" width="9.125" style="264" bestFit="1" customWidth="1"/>
    <col min="1542" max="1542" width="9" style="264"/>
    <col min="1543" max="1543" width="9.125" style="264" bestFit="1" customWidth="1"/>
    <col min="1544" max="1544" width="11.25" style="264" customWidth="1"/>
    <col min="1545" max="1545" width="9.125" style="264" bestFit="1" customWidth="1"/>
    <col min="1546" max="1792" width="9" style="264"/>
    <col min="1793" max="1793" width="3.75" style="264" customWidth="1"/>
    <col min="1794" max="1794" width="9" style="264"/>
    <col min="1795" max="1795" width="10" style="264" bestFit="1" customWidth="1"/>
    <col min="1796" max="1796" width="11.125" style="264" customWidth="1"/>
    <col min="1797" max="1797" width="9.125" style="264" bestFit="1" customWidth="1"/>
    <col min="1798" max="1798" width="9" style="264"/>
    <col min="1799" max="1799" width="9.125" style="264" bestFit="1" customWidth="1"/>
    <col min="1800" max="1800" width="11.25" style="264" customWidth="1"/>
    <col min="1801" max="1801" width="9.125" style="264" bestFit="1" customWidth="1"/>
    <col min="1802" max="2048" width="9" style="264"/>
    <col min="2049" max="2049" width="3.75" style="264" customWidth="1"/>
    <col min="2050" max="2050" width="9" style="264"/>
    <col min="2051" max="2051" width="10" style="264" bestFit="1" customWidth="1"/>
    <col min="2052" max="2052" width="11.125" style="264" customWidth="1"/>
    <col min="2053" max="2053" width="9.125" style="264" bestFit="1" customWidth="1"/>
    <col min="2054" max="2054" width="9" style="264"/>
    <col min="2055" max="2055" width="9.125" style="264" bestFit="1" customWidth="1"/>
    <col min="2056" max="2056" width="11.25" style="264" customWidth="1"/>
    <col min="2057" max="2057" width="9.125" style="264" bestFit="1" customWidth="1"/>
    <col min="2058" max="2304" width="9" style="264"/>
    <col min="2305" max="2305" width="3.75" style="264" customWidth="1"/>
    <col min="2306" max="2306" width="9" style="264"/>
    <col min="2307" max="2307" width="10" style="264" bestFit="1" customWidth="1"/>
    <col min="2308" max="2308" width="11.125" style="264" customWidth="1"/>
    <col min="2309" max="2309" width="9.125" style="264" bestFit="1" customWidth="1"/>
    <col min="2310" max="2310" width="9" style="264"/>
    <col min="2311" max="2311" width="9.125" style="264" bestFit="1" customWidth="1"/>
    <col min="2312" max="2312" width="11.25" style="264" customWidth="1"/>
    <col min="2313" max="2313" width="9.125" style="264" bestFit="1" customWidth="1"/>
    <col min="2314" max="2560" width="9" style="264"/>
    <col min="2561" max="2561" width="3.75" style="264" customWidth="1"/>
    <col min="2562" max="2562" width="9" style="264"/>
    <col min="2563" max="2563" width="10" style="264" bestFit="1" customWidth="1"/>
    <col min="2564" max="2564" width="11.125" style="264" customWidth="1"/>
    <col min="2565" max="2565" width="9.125" style="264" bestFit="1" customWidth="1"/>
    <col min="2566" max="2566" width="9" style="264"/>
    <col min="2567" max="2567" width="9.125" style="264" bestFit="1" customWidth="1"/>
    <col min="2568" max="2568" width="11.25" style="264" customWidth="1"/>
    <col min="2569" max="2569" width="9.125" style="264" bestFit="1" customWidth="1"/>
    <col min="2570" max="2816" width="9" style="264"/>
    <col min="2817" max="2817" width="3.75" style="264" customWidth="1"/>
    <col min="2818" max="2818" width="9" style="264"/>
    <col min="2819" max="2819" width="10" style="264" bestFit="1" customWidth="1"/>
    <col min="2820" max="2820" width="11.125" style="264" customWidth="1"/>
    <col min="2821" max="2821" width="9.125" style="264" bestFit="1" customWidth="1"/>
    <col min="2822" max="2822" width="9" style="264"/>
    <col min="2823" max="2823" width="9.125" style="264" bestFit="1" customWidth="1"/>
    <col min="2824" max="2824" width="11.25" style="264" customWidth="1"/>
    <col min="2825" max="2825" width="9.125" style="264" bestFit="1" customWidth="1"/>
    <col min="2826" max="3072" width="9" style="264"/>
    <col min="3073" max="3073" width="3.75" style="264" customWidth="1"/>
    <col min="3074" max="3074" width="9" style="264"/>
    <col min="3075" max="3075" width="10" style="264" bestFit="1" customWidth="1"/>
    <col min="3076" max="3076" width="11.125" style="264" customWidth="1"/>
    <col min="3077" max="3077" width="9.125" style="264" bestFit="1" customWidth="1"/>
    <col min="3078" max="3078" width="9" style="264"/>
    <col min="3079" max="3079" width="9.125" style="264" bestFit="1" customWidth="1"/>
    <col min="3080" max="3080" width="11.25" style="264" customWidth="1"/>
    <col min="3081" max="3081" width="9.125" style="264" bestFit="1" customWidth="1"/>
    <col min="3082" max="3328" width="9" style="264"/>
    <col min="3329" max="3329" width="3.75" style="264" customWidth="1"/>
    <col min="3330" max="3330" width="9" style="264"/>
    <col min="3331" max="3331" width="10" style="264" bestFit="1" customWidth="1"/>
    <col min="3332" max="3332" width="11.125" style="264" customWidth="1"/>
    <col min="3333" max="3333" width="9.125" style="264" bestFit="1" customWidth="1"/>
    <col min="3334" max="3334" width="9" style="264"/>
    <col min="3335" max="3335" width="9.125" style="264" bestFit="1" customWidth="1"/>
    <col min="3336" max="3336" width="11.25" style="264" customWidth="1"/>
    <col min="3337" max="3337" width="9.125" style="264" bestFit="1" customWidth="1"/>
    <col min="3338" max="3584" width="9" style="264"/>
    <col min="3585" max="3585" width="3.75" style="264" customWidth="1"/>
    <col min="3586" max="3586" width="9" style="264"/>
    <col min="3587" max="3587" width="10" style="264" bestFit="1" customWidth="1"/>
    <col min="3588" max="3588" width="11.125" style="264" customWidth="1"/>
    <col min="3589" max="3589" width="9.125" style="264" bestFit="1" customWidth="1"/>
    <col min="3590" max="3590" width="9" style="264"/>
    <col min="3591" max="3591" width="9.125" style="264" bestFit="1" customWidth="1"/>
    <col min="3592" max="3592" width="11.25" style="264" customWidth="1"/>
    <col min="3593" max="3593" width="9.125" style="264" bestFit="1" customWidth="1"/>
    <col min="3594" max="3840" width="9" style="264"/>
    <col min="3841" max="3841" width="3.75" style="264" customWidth="1"/>
    <col min="3842" max="3842" width="9" style="264"/>
    <col min="3843" max="3843" width="10" style="264" bestFit="1" customWidth="1"/>
    <col min="3844" max="3844" width="11.125" style="264" customWidth="1"/>
    <col min="3845" max="3845" width="9.125" style="264" bestFit="1" customWidth="1"/>
    <col min="3846" max="3846" width="9" style="264"/>
    <col min="3847" max="3847" width="9.125" style="264" bestFit="1" customWidth="1"/>
    <col min="3848" max="3848" width="11.25" style="264" customWidth="1"/>
    <col min="3849" max="3849" width="9.125" style="264" bestFit="1" customWidth="1"/>
    <col min="3850" max="4096" width="9" style="264"/>
    <col min="4097" max="4097" width="3.75" style="264" customWidth="1"/>
    <col min="4098" max="4098" width="9" style="264"/>
    <col min="4099" max="4099" width="10" style="264" bestFit="1" customWidth="1"/>
    <col min="4100" max="4100" width="11.125" style="264" customWidth="1"/>
    <col min="4101" max="4101" width="9.125" style="264" bestFit="1" customWidth="1"/>
    <col min="4102" max="4102" width="9" style="264"/>
    <col min="4103" max="4103" width="9.125" style="264" bestFit="1" customWidth="1"/>
    <col min="4104" max="4104" width="11.25" style="264" customWidth="1"/>
    <col min="4105" max="4105" width="9.125" style="264" bestFit="1" customWidth="1"/>
    <col min="4106" max="4352" width="9" style="264"/>
    <col min="4353" max="4353" width="3.75" style="264" customWidth="1"/>
    <col min="4354" max="4354" width="9" style="264"/>
    <col min="4355" max="4355" width="10" style="264" bestFit="1" customWidth="1"/>
    <col min="4356" max="4356" width="11.125" style="264" customWidth="1"/>
    <col min="4357" max="4357" width="9.125" style="264" bestFit="1" customWidth="1"/>
    <col min="4358" max="4358" width="9" style="264"/>
    <col min="4359" max="4359" width="9.125" style="264" bestFit="1" customWidth="1"/>
    <col min="4360" max="4360" width="11.25" style="264" customWidth="1"/>
    <col min="4361" max="4361" width="9.125" style="264" bestFit="1" customWidth="1"/>
    <col min="4362" max="4608" width="9" style="264"/>
    <col min="4609" max="4609" width="3.75" style="264" customWidth="1"/>
    <col min="4610" max="4610" width="9" style="264"/>
    <col min="4611" max="4611" width="10" style="264" bestFit="1" customWidth="1"/>
    <col min="4612" max="4612" width="11.125" style="264" customWidth="1"/>
    <col min="4613" max="4613" width="9.125" style="264" bestFit="1" customWidth="1"/>
    <col min="4614" max="4614" width="9" style="264"/>
    <col min="4615" max="4615" width="9.125" style="264" bestFit="1" customWidth="1"/>
    <col min="4616" max="4616" width="11.25" style="264" customWidth="1"/>
    <col min="4617" max="4617" width="9.125" style="264" bestFit="1" customWidth="1"/>
    <col min="4618" max="4864" width="9" style="264"/>
    <col min="4865" max="4865" width="3.75" style="264" customWidth="1"/>
    <col min="4866" max="4866" width="9" style="264"/>
    <col min="4867" max="4867" width="10" style="264" bestFit="1" customWidth="1"/>
    <col min="4868" max="4868" width="11.125" style="264" customWidth="1"/>
    <col min="4869" max="4869" width="9.125" style="264" bestFit="1" customWidth="1"/>
    <col min="4870" max="4870" width="9" style="264"/>
    <col min="4871" max="4871" width="9.125" style="264" bestFit="1" customWidth="1"/>
    <col min="4872" max="4872" width="11.25" style="264" customWidth="1"/>
    <col min="4873" max="4873" width="9.125" style="264" bestFit="1" customWidth="1"/>
    <col min="4874" max="5120" width="9" style="264"/>
    <col min="5121" max="5121" width="3.75" style="264" customWidth="1"/>
    <col min="5122" max="5122" width="9" style="264"/>
    <col min="5123" max="5123" width="10" style="264" bestFit="1" customWidth="1"/>
    <col min="5124" max="5124" width="11.125" style="264" customWidth="1"/>
    <col min="5125" max="5125" width="9.125" style="264" bestFit="1" customWidth="1"/>
    <col min="5126" max="5126" width="9" style="264"/>
    <col min="5127" max="5127" width="9.125" style="264" bestFit="1" customWidth="1"/>
    <col min="5128" max="5128" width="11.25" style="264" customWidth="1"/>
    <col min="5129" max="5129" width="9.125" style="264" bestFit="1" customWidth="1"/>
    <col min="5130" max="5376" width="9" style="264"/>
    <col min="5377" max="5377" width="3.75" style="264" customWidth="1"/>
    <col min="5378" max="5378" width="9" style="264"/>
    <col min="5379" max="5379" width="10" style="264" bestFit="1" customWidth="1"/>
    <col min="5380" max="5380" width="11.125" style="264" customWidth="1"/>
    <col min="5381" max="5381" width="9.125" style="264" bestFit="1" customWidth="1"/>
    <col min="5382" max="5382" width="9" style="264"/>
    <col min="5383" max="5383" width="9.125" style="264" bestFit="1" customWidth="1"/>
    <col min="5384" max="5384" width="11.25" style="264" customWidth="1"/>
    <col min="5385" max="5385" width="9.125" style="264" bestFit="1" customWidth="1"/>
    <col min="5386" max="5632" width="9" style="264"/>
    <col min="5633" max="5633" width="3.75" style="264" customWidth="1"/>
    <col min="5634" max="5634" width="9" style="264"/>
    <col min="5635" max="5635" width="10" style="264" bestFit="1" customWidth="1"/>
    <col min="5636" max="5636" width="11.125" style="264" customWidth="1"/>
    <col min="5637" max="5637" width="9.125" style="264" bestFit="1" customWidth="1"/>
    <col min="5638" max="5638" width="9" style="264"/>
    <col min="5639" max="5639" width="9.125" style="264" bestFit="1" customWidth="1"/>
    <col min="5640" max="5640" width="11.25" style="264" customWidth="1"/>
    <col min="5641" max="5641" width="9.125" style="264" bestFit="1" customWidth="1"/>
    <col min="5642" max="5888" width="9" style="264"/>
    <col min="5889" max="5889" width="3.75" style="264" customWidth="1"/>
    <col min="5890" max="5890" width="9" style="264"/>
    <col min="5891" max="5891" width="10" style="264" bestFit="1" customWidth="1"/>
    <col min="5892" max="5892" width="11.125" style="264" customWidth="1"/>
    <col min="5893" max="5893" width="9.125" style="264" bestFit="1" customWidth="1"/>
    <col min="5894" max="5894" width="9" style="264"/>
    <col min="5895" max="5895" width="9.125" style="264" bestFit="1" customWidth="1"/>
    <col min="5896" max="5896" width="11.25" style="264" customWidth="1"/>
    <col min="5897" max="5897" width="9.125" style="264" bestFit="1" customWidth="1"/>
    <col min="5898" max="6144" width="9" style="264"/>
    <col min="6145" max="6145" width="3.75" style="264" customWidth="1"/>
    <col min="6146" max="6146" width="9" style="264"/>
    <col min="6147" max="6147" width="10" style="264" bestFit="1" customWidth="1"/>
    <col min="6148" max="6148" width="11.125" style="264" customWidth="1"/>
    <col min="6149" max="6149" width="9.125" style="264" bestFit="1" customWidth="1"/>
    <col min="6150" max="6150" width="9" style="264"/>
    <col min="6151" max="6151" width="9.125" style="264" bestFit="1" customWidth="1"/>
    <col min="6152" max="6152" width="11.25" style="264" customWidth="1"/>
    <col min="6153" max="6153" width="9.125" style="264" bestFit="1" customWidth="1"/>
    <col min="6154" max="6400" width="9" style="264"/>
    <col min="6401" max="6401" width="3.75" style="264" customWidth="1"/>
    <col min="6402" max="6402" width="9" style="264"/>
    <col min="6403" max="6403" width="10" style="264" bestFit="1" customWidth="1"/>
    <col min="6404" max="6404" width="11.125" style="264" customWidth="1"/>
    <col min="6405" max="6405" width="9.125" style="264" bestFit="1" customWidth="1"/>
    <col min="6406" max="6406" width="9" style="264"/>
    <col min="6407" max="6407" width="9.125" style="264" bestFit="1" customWidth="1"/>
    <col min="6408" max="6408" width="11.25" style="264" customWidth="1"/>
    <col min="6409" max="6409" width="9.125" style="264" bestFit="1" customWidth="1"/>
    <col min="6410" max="6656" width="9" style="264"/>
    <col min="6657" max="6657" width="3.75" style="264" customWidth="1"/>
    <col min="6658" max="6658" width="9" style="264"/>
    <col min="6659" max="6659" width="10" style="264" bestFit="1" customWidth="1"/>
    <col min="6660" max="6660" width="11.125" style="264" customWidth="1"/>
    <col min="6661" max="6661" width="9.125" style="264" bestFit="1" customWidth="1"/>
    <col min="6662" max="6662" width="9" style="264"/>
    <col min="6663" max="6663" width="9.125" style="264" bestFit="1" customWidth="1"/>
    <col min="6664" max="6664" width="11.25" style="264" customWidth="1"/>
    <col min="6665" max="6665" width="9.125" style="264" bestFit="1" customWidth="1"/>
    <col min="6666" max="6912" width="9" style="264"/>
    <col min="6913" max="6913" width="3.75" style="264" customWidth="1"/>
    <col min="6914" max="6914" width="9" style="264"/>
    <col min="6915" max="6915" width="10" style="264" bestFit="1" customWidth="1"/>
    <col min="6916" max="6916" width="11.125" style="264" customWidth="1"/>
    <col min="6917" max="6917" width="9.125" style="264" bestFit="1" customWidth="1"/>
    <col min="6918" max="6918" width="9" style="264"/>
    <col min="6919" max="6919" width="9.125" style="264" bestFit="1" customWidth="1"/>
    <col min="6920" max="6920" width="11.25" style="264" customWidth="1"/>
    <col min="6921" max="6921" width="9.125" style="264" bestFit="1" customWidth="1"/>
    <col min="6922" max="7168" width="9" style="264"/>
    <col min="7169" max="7169" width="3.75" style="264" customWidth="1"/>
    <col min="7170" max="7170" width="9" style="264"/>
    <col min="7171" max="7171" width="10" style="264" bestFit="1" customWidth="1"/>
    <col min="7172" max="7172" width="11.125" style="264" customWidth="1"/>
    <col min="7173" max="7173" width="9.125" style="264" bestFit="1" customWidth="1"/>
    <col min="7174" max="7174" width="9" style="264"/>
    <col min="7175" max="7175" width="9.125" style="264" bestFit="1" customWidth="1"/>
    <col min="7176" max="7176" width="11.25" style="264" customWidth="1"/>
    <col min="7177" max="7177" width="9.125" style="264" bestFit="1" customWidth="1"/>
    <col min="7178" max="7424" width="9" style="264"/>
    <col min="7425" max="7425" width="3.75" style="264" customWidth="1"/>
    <col min="7426" max="7426" width="9" style="264"/>
    <col min="7427" max="7427" width="10" style="264" bestFit="1" customWidth="1"/>
    <col min="7428" max="7428" width="11.125" style="264" customWidth="1"/>
    <col min="7429" max="7429" width="9.125" style="264" bestFit="1" customWidth="1"/>
    <col min="7430" max="7430" width="9" style="264"/>
    <col min="7431" max="7431" width="9.125" style="264" bestFit="1" customWidth="1"/>
    <col min="7432" max="7432" width="11.25" style="264" customWidth="1"/>
    <col min="7433" max="7433" width="9.125" style="264" bestFit="1" customWidth="1"/>
    <col min="7434" max="7680" width="9" style="264"/>
    <col min="7681" max="7681" width="3.75" style="264" customWidth="1"/>
    <col min="7682" max="7682" width="9" style="264"/>
    <col min="7683" max="7683" width="10" style="264" bestFit="1" customWidth="1"/>
    <col min="7684" max="7684" width="11.125" style="264" customWidth="1"/>
    <col min="7685" max="7685" width="9.125" style="264" bestFit="1" customWidth="1"/>
    <col min="7686" max="7686" width="9" style="264"/>
    <col min="7687" max="7687" width="9.125" style="264" bestFit="1" customWidth="1"/>
    <col min="7688" max="7688" width="11.25" style="264" customWidth="1"/>
    <col min="7689" max="7689" width="9.125" style="264" bestFit="1" customWidth="1"/>
    <col min="7690" max="7936" width="9" style="264"/>
    <col min="7937" max="7937" width="3.75" style="264" customWidth="1"/>
    <col min="7938" max="7938" width="9" style="264"/>
    <col min="7939" max="7939" width="10" style="264" bestFit="1" customWidth="1"/>
    <col min="7940" max="7940" width="11.125" style="264" customWidth="1"/>
    <col min="7941" max="7941" width="9.125" style="264" bestFit="1" customWidth="1"/>
    <col min="7942" max="7942" width="9" style="264"/>
    <col min="7943" max="7943" width="9.125" style="264" bestFit="1" customWidth="1"/>
    <col min="7944" max="7944" width="11.25" style="264" customWidth="1"/>
    <col min="7945" max="7945" width="9.125" style="264" bestFit="1" customWidth="1"/>
    <col min="7946" max="8192" width="9" style="264"/>
    <col min="8193" max="8193" width="3.75" style="264" customWidth="1"/>
    <col min="8194" max="8194" width="9" style="264"/>
    <col min="8195" max="8195" width="10" style="264" bestFit="1" customWidth="1"/>
    <col min="8196" max="8196" width="11.125" style="264" customWidth="1"/>
    <col min="8197" max="8197" width="9.125" style="264" bestFit="1" customWidth="1"/>
    <col min="8198" max="8198" width="9" style="264"/>
    <col min="8199" max="8199" width="9.125" style="264" bestFit="1" customWidth="1"/>
    <col min="8200" max="8200" width="11.25" style="264" customWidth="1"/>
    <col min="8201" max="8201" width="9.125" style="264" bestFit="1" customWidth="1"/>
    <col min="8202" max="8448" width="9" style="264"/>
    <col min="8449" max="8449" width="3.75" style="264" customWidth="1"/>
    <col min="8450" max="8450" width="9" style="264"/>
    <col min="8451" max="8451" width="10" style="264" bestFit="1" customWidth="1"/>
    <col min="8452" max="8452" width="11.125" style="264" customWidth="1"/>
    <col min="8453" max="8453" width="9.125" style="264" bestFit="1" customWidth="1"/>
    <col min="8454" max="8454" width="9" style="264"/>
    <col min="8455" max="8455" width="9.125" style="264" bestFit="1" customWidth="1"/>
    <col min="8456" max="8456" width="11.25" style="264" customWidth="1"/>
    <col min="8457" max="8457" width="9.125" style="264" bestFit="1" customWidth="1"/>
    <col min="8458" max="8704" width="9" style="264"/>
    <col min="8705" max="8705" width="3.75" style="264" customWidth="1"/>
    <col min="8706" max="8706" width="9" style="264"/>
    <col min="8707" max="8707" width="10" style="264" bestFit="1" customWidth="1"/>
    <col min="8708" max="8708" width="11.125" style="264" customWidth="1"/>
    <col min="8709" max="8709" width="9.125" style="264" bestFit="1" customWidth="1"/>
    <col min="8710" max="8710" width="9" style="264"/>
    <col min="8711" max="8711" width="9.125" style="264" bestFit="1" customWidth="1"/>
    <col min="8712" max="8712" width="11.25" style="264" customWidth="1"/>
    <col min="8713" max="8713" width="9.125" style="264" bestFit="1" customWidth="1"/>
    <col min="8714" max="8960" width="9" style="264"/>
    <col min="8961" max="8961" width="3.75" style="264" customWidth="1"/>
    <col min="8962" max="8962" width="9" style="264"/>
    <col min="8963" max="8963" width="10" style="264" bestFit="1" customWidth="1"/>
    <col min="8964" max="8964" width="11.125" style="264" customWidth="1"/>
    <col min="8965" max="8965" width="9.125" style="264" bestFit="1" customWidth="1"/>
    <col min="8966" max="8966" width="9" style="264"/>
    <col min="8967" max="8967" width="9.125" style="264" bestFit="1" customWidth="1"/>
    <col min="8968" max="8968" width="11.25" style="264" customWidth="1"/>
    <col min="8969" max="8969" width="9.125" style="264" bestFit="1" customWidth="1"/>
    <col min="8970" max="9216" width="9" style="264"/>
    <col min="9217" max="9217" width="3.75" style="264" customWidth="1"/>
    <col min="9218" max="9218" width="9" style="264"/>
    <col min="9219" max="9219" width="10" style="264" bestFit="1" customWidth="1"/>
    <col min="9220" max="9220" width="11.125" style="264" customWidth="1"/>
    <col min="9221" max="9221" width="9.125" style="264" bestFit="1" customWidth="1"/>
    <col min="9222" max="9222" width="9" style="264"/>
    <col min="9223" max="9223" width="9.125" style="264" bestFit="1" customWidth="1"/>
    <col min="9224" max="9224" width="11.25" style="264" customWidth="1"/>
    <col min="9225" max="9225" width="9.125" style="264" bestFit="1" customWidth="1"/>
    <col min="9226" max="9472" width="9" style="264"/>
    <col min="9473" max="9473" width="3.75" style="264" customWidth="1"/>
    <col min="9474" max="9474" width="9" style="264"/>
    <col min="9475" max="9475" width="10" style="264" bestFit="1" customWidth="1"/>
    <col min="9476" max="9476" width="11.125" style="264" customWidth="1"/>
    <col min="9477" max="9477" width="9.125" style="264" bestFit="1" customWidth="1"/>
    <col min="9478" max="9478" width="9" style="264"/>
    <col min="9479" max="9479" width="9.125" style="264" bestFit="1" customWidth="1"/>
    <col min="9480" max="9480" width="11.25" style="264" customWidth="1"/>
    <col min="9481" max="9481" width="9.125" style="264" bestFit="1" customWidth="1"/>
    <col min="9482" max="9728" width="9" style="264"/>
    <col min="9729" max="9729" width="3.75" style="264" customWidth="1"/>
    <col min="9730" max="9730" width="9" style="264"/>
    <col min="9731" max="9731" width="10" style="264" bestFit="1" customWidth="1"/>
    <col min="9732" max="9732" width="11.125" style="264" customWidth="1"/>
    <col min="9733" max="9733" width="9.125" style="264" bestFit="1" customWidth="1"/>
    <col min="9734" max="9734" width="9" style="264"/>
    <col min="9735" max="9735" width="9.125" style="264" bestFit="1" customWidth="1"/>
    <col min="9736" max="9736" width="11.25" style="264" customWidth="1"/>
    <col min="9737" max="9737" width="9.125" style="264" bestFit="1" customWidth="1"/>
    <col min="9738" max="9984" width="9" style="264"/>
    <col min="9985" max="9985" width="3.75" style="264" customWidth="1"/>
    <col min="9986" max="9986" width="9" style="264"/>
    <col min="9987" max="9987" width="10" style="264" bestFit="1" customWidth="1"/>
    <col min="9988" max="9988" width="11.125" style="264" customWidth="1"/>
    <col min="9989" max="9989" width="9.125" style="264" bestFit="1" customWidth="1"/>
    <col min="9990" max="9990" width="9" style="264"/>
    <col min="9991" max="9991" width="9.125" style="264" bestFit="1" customWidth="1"/>
    <col min="9992" max="9992" width="11.25" style="264" customWidth="1"/>
    <col min="9993" max="9993" width="9.125" style="264" bestFit="1" customWidth="1"/>
    <col min="9994" max="10240" width="9" style="264"/>
    <col min="10241" max="10241" width="3.75" style="264" customWidth="1"/>
    <col min="10242" max="10242" width="9" style="264"/>
    <col min="10243" max="10243" width="10" style="264" bestFit="1" customWidth="1"/>
    <col min="10244" max="10244" width="11.125" style="264" customWidth="1"/>
    <col min="10245" max="10245" width="9.125" style="264" bestFit="1" customWidth="1"/>
    <col min="10246" max="10246" width="9" style="264"/>
    <col min="10247" max="10247" width="9.125" style="264" bestFit="1" customWidth="1"/>
    <col min="10248" max="10248" width="11.25" style="264" customWidth="1"/>
    <col min="10249" max="10249" width="9.125" style="264" bestFit="1" customWidth="1"/>
    <col min="10250" max="10496" width="9" style="264"/>
    <col min="10497" max="10497" width="3.75" style="264" customWidth="1"/>
    <col min="10498" max="10498" width="9" style="264"/>
    <col min="10499" max="10499" width="10" style="264" bestFit="1" customWidth="1"/>
    <col min="10500" max="10500" width="11.125" style="264" customWidth="1"/>
    <col min="10501" max="10501" width="9.125" style="264" bestFit="1" customWidth="1"/>
    <col min="10502" max="10502" width="9" style="264"/>
    <col min="10503" max="10503" width="9.125" style="264" bestFit="1" customWidth="1"/>
    <col min="10504" max="10504" width="11.25" style="264" customWidth="1"/>
    <col min="10505" max="10505" width="9.125" style="264" bestFit="1" customWidth="1"/>
    <col min="10506" max="10752" width="9" style="264"/>
    <col min="10753" max="10753" width="3.75" style="264" customWidth="1"/>
    <col min="10754" max="10754" width="9" style="264"/>
    <col min="10755" max="10755" width="10" style="264" bestFit="1" customWidth="1"/>
    <col min="10756" max="10756" width="11.125" style="264" customWidth="1"/>
    <col min="10757" max="10757" width="9.125" style="264" bestFit="1" customWidth="1"/>
    <col min="10758" max="10758" width="9" style="264"/>
    <col min="10759" max="10759" width="9.125" style="264" bestFit="1" customWidth="1"/>
    <col min="10760" max="10760" width="11.25" style="264" customWidth="1"/>
    <col min="10761" max="10761" width="9.125" style="264" bestFit="1" customWidth="1"/>
    <col min="10762" max="11008" width="9" style="264"/>
    <col min="11009" max="11009" width="3.75" style="264" customWidth="1"/>
    <col min="11010" max="11010" width="9" style="264"/>
    <col min="11011" max="11011" width="10" style="264" bestFit="1" customWidth="1"/>
    <col min="11012" max="11012" width="11.125" style="264" customWidth="1"/>
    <col min="11013" max="11013" width="9.125" style="264" bestFit="1" customWidth="1"/>
    <col min="11014" max="11014" width="9" style="264"/>
    <col min="11015" max="11015" width="9.125" style="264" bestFit="1" customWidth="1"/>
    <col min="11016" max="11016" width="11.25" style="264" customWidth="1"/>
    <col min="11017" max="11017" width="9.125" style="264" bestFit="1" customWidth="1"/>
    <col min="11018" max="11264" width="9" style="264"/>
    <col min="11265" max="11265" width="3.75" style="264" customWidth="1"/>
    <col min="11266" max="11266" width="9" style="264"/>
    <col min="11267" max="11267" width="10" style="264" bestFit="1" customWidth="1"/>
    <col min="11268" max="11268" width="11.125" style="264" customWidth="1"/>
    <col min="11269" max="11269" width="9.125" style="264" bestFit="1" customWidth="1"/>
    <col min="11270" max="11270" width="9" style="264"/>
    <col min="11271" max="11271" width="9.125" style="264" bestFit="1" customWidth="1"/>
    <col min="11272" max="11272" width="11.25" style="264" customWidth="1"/>
    <col min="11273" max="11273" width="9.125" style="264" bestFit="1" customWidth="1"/>
    <col min="11274" max="11520" width="9" style="264"/>
    <col min="11521" max="11521" width="3.75" style="264" customWidth="1"/>
    <col min="11522" max="11522" width="9" style="264"/>
    <col min="11523" max="11523" width="10" style="264" bestFit="1" customWidth="1"/>
    <col min="11524" max="11524" width="11.125" style="264" customWidth="1"/>
    <col min="11525" max="11525" width="9.125" style="264" bestFit="1" customWidth="1"/>
    <col min="11526" max="11526" width="9" style="264"/>
    <col min="11527" max="11527" width="9.125" style="264" bestFit="1" customWidth="1"/>
    <col min="11528" max="11528" width="11.25" style="264" customWidth="1"/>
    <col min="11529" max="11529" width="9.125" style="264" bestFit="1" customWidth="1"/>
    <col min="11530" max="11776" width="9" style="264"/>
    <col min="11777" max="11777" width="3.75" style="264" customWidth="1"/>
    <col min="11778" max="11778" width="9" style="264"/>
    <col min="11779" max="11779" width="10" style="264" bestFit="1" customWidth="1"/>
    <col min="11780" max="11780" width="11.125" style="264" customWidth="1"/>
    <col min="11781" max="11781" width="9.125" style="264" bestFit="1" customWidth="1"/>
    <col min="11782" max="11782" width="9" style="264"/>
    <col min="11783" max="11783" width="9.125" style="264" bestFit="1" customWidth="1"/>
    <col min="11784" max="11784" width="11.25" style="264" customWidth="1"/>
    <col min="11785" max="11785" width="9.125" style="264" bestFit="1" customWidth="1"/>
    <col min="11786" max="12032" width="9" style="264"/>
    <col min="12033" max="12033" width="3.75" style="264" customWidth="1"/>
    <col min="12034" max="12034" width="9" style="264"/>
    <col min="12035" max="12035" width="10" style="264" bestFit="1" customWidth="1"/>
    <col min="12036" max="12036" width="11.125" style="264" customWidth="1"/>
    <col min="12037" max="12037" width="9.125" style="264" bestFit="1" customWidth="1"/>
    <col min="12038" max="12038" width="9" style="264"/>
    <col min="12039" max="12039" width="9.125" style="264" bestFit="1" customWidth="1"/>
    <col min="12040" max="12040" width="11.25" style="264" customWidth="1"/>
    <col min="12041" max="12041" width="9.125" style="264" bestFit="1" customWidth="1"/>
    <col min="12042" max="12288" width="9" style="264"/>
    <col min="12289" max="12289" width="3.75" style="264" customWidth="1"/>
    <col min="12290" max="12290" width="9" style="264"/>
    <col min="12291" max="12291" width="10" style="264" bestFit="1" customWidth="1"/>
    <col min="12292" max="12292" width="11.125" style="264" customWidth="1"/>
    <col min="12293" max="12293" width="9.125" style="264" bestFit="1" customWidth="1"/>
    <col min="12294" max="12294" width="9" style="264"/>
    <col min="12295" max="12295" width="9.125" style="264" bestFit="1" customWidth="1"/>
    <col min="12296" max="12296" width="11.25" style="264" customWidth="1"/>
    <col min="12297" max="12297" width="9.125" style="264" bestFit="1" customWidth="1"/>
    <col min="12298" max="12544" width="9" style="264"/>
    <col min="12545" max="12545" width="3.75" style="264" customWidth="1"/>
    <col min="12546" max="12546" width="9" style="264"/>
    <col min="12547" max="12547" width="10" style="264" bestFit="1" customWidth="1"/>
    <col min="12548" max="12548" width="11.125" style="264" customWidth="1"/>
    <col min="12549" max="12549" width="9.125" style="264" bestFit="1" customWidth="1"/>
    <col min="12550" max="12550" width="9" style="264"/>
    <col min="12551" max="12551" width="9.125" style="264" bestFit="1" customWidth="1"/>
    <col min="12552" max="12552" width="11.25" style="264" customWidth="1"/>
    <col min="12553" max="12553" width="9.125" style="264" bestFit="1" customWidth="1"/>
    <col min="12554" max="12800" width="9" style="264"/>
    <col min="12801" max="12801" width="3.75" style="264" customWidth="1"/>
    <col min="12802" max="12802" width="9" style="264"/>
    <col min="12803" max="12803" width="10" style="264" bestFit="1" customWidth="1"/>
    <col min="12804" max="12804" width="11.125" style="264" customWidth="1"/>
    <col min="12805" max="12805" width="9.125" style="264" bestFit="1" customWidth="1"/>
    <col min="12806" max="12806" width="9" style="264"/>
    <col min="12807" max="12807" width="9.125" style="264" bestFit="1" customWidth="1"/>
    <col min="12808" max="12808" width="11.25" style="264" customWidth="1"/>
    <col min="12809" max="12809" width="9.125" style="264" bestFit="1" customWidth="1"/>
    <col min="12810" max="13056" width="9" style="264"/>
    <col min="13057" max="13057" width="3.75" style="264" customWidth="1"/>
    <col min="13058" max="13058" width="9" style="264"/>
    <col min="13059" max="13059" width="10" style="264" bestFit="1" customWidth="1"/>
    <col min="13060" max="13060" width="11.125" style="264" customWidth="1"/>
    <col min="13061" max="13061" width="9.125" style="264" bestFit="1" customWidth="1"/>
    <col min="13062" max="13062" width="9" style="264"/>
    <col min="13063" max="13063" width="9.125" style="264" bestFit="1" customWidth="1"/>
    <col min="13064" max="13064" width="11.25" style="264" customWidth="1"/>
    <col min="13065" max="13065" width="9.125" style="264" bestFit="1" customWidth="1"/>
    <col min="13066" max="13312" width="9" style="264"/>
    <col min="13313" max="13313" width="3.75" style="264" customWidth="1"/>
    <col min="13314" max="13314" width="9" style="264"/>
    <col min="13315" max="13315" width="10" style="264" bestFit="1" customWidth="1"/>
    <col min="13316" max="13316" width="11.125" style="264" customWidth="1"/>
    <col min="13317" max="13317" width="9.125" style="264" bestFit="1" customWidth="1"/>
    <col min="13318" max="13318" width="9" style="264"/>
    <col min="13319" max="13319" width="9.125" style="264" bestFit="1" customWidth="1"/>
    <col min="13320" max="13320" width="11.25" style="264" customWidth="1"/>
    <col min="13321" max="13321" width="9.125" style="264" bestFit="1" customWidth="1"/>
    <col min="13322" max="13568" width="9" style="264"/>
    <col min="13569" max="13569" width="3.75" style="264" customWidth="1"/>
    <col min="13570" max="13570" width="9" style="264"/>
    <col min="13571" max="13571" width="10" style="264" bestFit="1" customWidth="1"/>
    <col min="13572" max="13572" width="11.125" style="264" customWidth="1"/>
    <col min="13573" max="13573" width="9.125" style="264" bestFit="1" customWidth="1"/>
    <col min="13574" max="13574" width="9" style="264"/>
    <col min="13575" max="13575" width="9.125" style="264" bestFit="1" customWidth="1"/>
    <col min="13576" max="13576" width="11.25" style="264" customWidth="1"/>
    <col min="13577" max="13577" width="9.125" style="264" bestFit="1" customWidth="1"/>
    <col min="13578" max="13824" width="9" style="264"/>
    <col min="13825" max="13825" width="3.75" style="264" customWidth="1"/>
    <col min="13826" max="13826" width="9" style="264"/>
    <col min="13827" max="13827" width="10" style="264" bestFit="1" customWidth="1"/>
    <col min="13828" max="13828" width="11.125" style="264" customWidth="1"/>
    <col min="13829" max="13829" width="9.125" style="264" bestFit="1" customWidth="1"/>
    <col min="13830" max="13830" width="9" style="264"/>
    <col min="13831" max="13831" width="9.125" style="264" bestFit="1" customWidth="1"/>
    <col min="13832" max="13832" width="11.25" style="264" customWidth="1"/>
    <col min="13833" max="13833" width="9.125" style="264" bestFit="1" customWidth="1"/>
    <col min="13834" max="14080" width="9" style="264"/>
    <col min="14081" max="14081" width="3.75" style="264" customWidth="1"/>
    <col min="14082" max="14082" width="9" style="264"/>
    <col min="14083" max="14083" width="10" style="264" bestFit="1" customWidth="1"/>
    <col min="14084" max="14084" width="11.125" style="264" customWidth="1"/>
    <col min="14085" max="14085" width="9.125" style="264" bestFit="1" customWidth="1"/>
    <col min="14086" max="14086" width="9" style="264"/>
    <col min="14087" max="14087" width="9.125" style="264" bestFit="1" customWidth="1"/>
    <col min="14088" max="14088" width="11.25" style="264" customWidth="1"/>
    <col min="14089" max="14089" width="9.125" style="264" bestFit="1" customWidth="1"/>
    <col min="14090" max="14336" width="9" style="264"/>
    <col min="14337" max="14337" width="3.75" style="264" customWidth="1"/>
    <col min="14338" max="14338" width="9" style="264"/>
    <col min="14339" max="14339" width="10" style="264" bestFit="1" customWidth="1"/>
    <col min="14340" max="14340" width="11.125" style="264" customWidth="1"/>
    <col min="14341" max="14341" width="9.125" style="264" bestFit="1" customWidth="1"/>
    <col min="14342" max="14342" width="9" style="264"/>
    <col min="14343" max="14343" width="9.125" style="264" bestFit="1" customWidth="1"/>
    <col min="14344" max="14344" width="11.25" style="264" customWidth="1"/>
    <col min="14345" max="14345" width="9.125" style="264" bestFit="1" customWidth="1"/>
    <col min="14346" max="14592" width="9" style="264"/>
    <col min="14593" max="14593" width="3.75" style="264" customWidth="1"/>
    <col min="14594" max="14594" width="9" style="264"/>
    <col min="14595" max="14595" width="10" style="264" bestFit="1" customWidth="1"/>
    <col min="14596" max="14596" width="11.125" style="264" customWidth="1"/>
    <col min="14597" max="14597" width="9.125" style="264" bestFit="1" customWidth="1"/>
    <col min="14598" max="14598" width="9" style="264"/>
    <col min="14599" max="14599" width="9.125" style="264" bestFit="1" customWidth="1"/>
    <col min="14600" max="14600" width="11.25" style="264" customWidth="1"/>
    <col min="14601" max="14601" width="9.125" style="264" bestFit="1" customWidth="1"/>
    <col min="14602" max="14848" width="9" style="264"/>
    <col min="14849" max="14849" width="3.75" style="264" customWidth="1"/>
    <col min="14850" max="14850" width="9" style="264"/>
    <col min="14851" max="14851" width="10" style="264" bestFit="1" customWidth="1"/>
    <col min="14852" max="14852" width="11.125" style="264" customWidth="1"/>
    <col min="14853" max="14853" width="9.125" style="264" bestFit="1" customWidth="1"/>
    <col min="14854" max="14854" width="9" style="264"/>
    <col min="14855" max="14855" width="9.125" style="264" bestFit="1" customWidth="1"/>
    <col min="14856" max="14856" width="11.25" style="264" customWidth="1"/>
    <col min="14857" max="14857" width="9.125" style="264" bestFit="1" customWidth="1"/>
    <col min="14858" max="15104" width="9" style="264"/>
    <col min="15105" max="15105" width="3.75" style="264" customWidth="1"/>
    <col min="15106" max="15106" width="9" style="264"/>
    <col min="15107" max="15107" width="10" style="264" bestFit="1" customWidth="1"/>
    <col min="15108" max="15108" width="11.125" style="264" customWidth="1"/>
    <col min="15109" max="15109" width="9.125" style="264" bestFit="1" customWidth="1"/>
    <col min="15110" max="15110" width="9" style="264"/>
    <col min="15111" max="15111" width="9.125" style="264" bestFit="1" customWidth="1"/>
    <col min="15112" max="15112" width="11.25" style="264" customWidth="1"/>
    <col min="15113" max="15113" width="9.125" style="264" bestFit="1" customWidth="1"/>
    <col min="15114" max="15360" width="9" style="264"/>
    <col min="15361" max="15361" width="3.75" style="264" customWidth="1"/>
    <col min="15362" max="15362" width="9" style="264"/>
    <col min="15363" max="15363" width="10" style="264" bestFit="1" customWidth="1"/>
    <col min="15364" max="15364" width="11.125" style="264" customWidth="1"/>
    <col min="15365" max="15365" width="9.125" style="264" bestFit="1" customWidth="1"/>
    <col min="15366" max="15366" width="9" style="264"/>
    <col min="15367" max="15367" width="9.125" style="264" bestFit="1" customWidth="1"/>
    <col min="15368" max="15368" width="11.25" style="264" customWidth="1"/>
    <col min="15369" max="15369" width="9.125" style="264" bestFit="1" customWidth="1"/>
    <col min="15370" max="15616" width="9" style="264"/>
    <col min="15617" max="15617" width="3.75" style="264" customWidth="1"/>
    <col min="15618" max="15618" width="9" style="264"/>
    <col min="15619" max="15619" width="10" style="264" bestFit="1" customWidth="1"/>
    <col min="15620" max="15620" width="11.125" style="264" customWidth="1"/>
    <col min="15621" max="15621" width="9.125" style="264" bestFit="1" customWidth="1"/>
    <col min="15622" max="15622" width="9" style="264"/>
    <col min="15623" max="15623" width="9.125" style="264" bestFit="1" customWidth="1"/>
    <col min="15624" max="15624" width="11.25" style="264" customWidth="1"/>
    <col min="15625" max="15625" width="9.125" style="264" bestFit="1" customWidth="1"/>
    <col min="15626" max="15872" width="9" style="264"/>
    <col min="15873" max="15873" width="3.75" style="264" customWidth="1"/>
    <col min="15874" max="15874" width="9" style="264"/>
    <col min="15875" max="15875" width="10" style="264" bestFit="1" customWidth="1"/>
    <col min="15876" max="15876" width="11.125" style="264" customWidth="1"/>
    <col min="15877" max="15877" width="9.125" style="264" bestFit="1" customWidth="1"/>
    <col min="15878" max="15878" width="9" style="264"/>
    <col min="15879" max="15879" width="9.125" style="264" bestFit="1" customWidth="1"/>
    <col min="15880" max="15880" width="11.25" style="264" customWidth="1"/>
    <col min="15881" max="15881" width="9.125" style="264" bestFit="1" customWidth="1"/>
    <col min="15882" max="16128" width="9" style="264"/>
    <col min="16129" max="16129" width="3.75" style="264" customWidth="1"/>
    <col min="16130" max="16130" width="9" style="264"/>
    <col min="16131" max="16131" width="10" style="264" bestFit="1" customWidth="1"/>
    <col min="16132" max="16132" width="11.125" style="264" customWidth="1"/>
    <col min="16133" max="16133" width="9.125" style="264" bestFit="1" customWidth="1"/>
    <col min="16134" max="16134" width="9" style="264"/>
    <col min="16135" max="16135" width="9.125" style="264" bestFit="1" customWidth="1"/>
    <col min="16136" max="16136" width="11.25" style="264" customWidth="1"/>
    <col min="16137" max="16137" width="9.125" style="264" bestFit="1" customWidth="1"/>
    <col min="16138" max="16384" width="9" style="264"/>
  </cols>
  <sheetData>
    <row r="1" spans="1:9" ht="24" customHeight="1">
      <c r="A1" s="480" t="s">
        <v>278</v>
      </c>
      <c r="B1" s="480"/>
      <c r="C1" s="480"/>
      <c r="D1" s="480"/>
      <c r="E1" s="480"/>
      <c r="F1" s="480"/>
      <c r="G1" s="480"/>
      <c r="H1" s="480"/>
      <c r="I1" s="480"/>
    </row>
    <row r="2" spans="1:9" ht="24" customHeight="1">
      <c r="A2" s="480" t="s">
        <v>280</v>
      </c>
      <c r="B2" s="480"/>
      <c r="C2" s="480"/>
      <c r="D2" s="480"/>
      <c r="E2" s="480"/>
      <c r="F2" s="480"/>
      <c r="G2" s="480"/>
      <c r="H2" s="480"/>
      <c r="I2" s="480"/>
    </row>
    <row r="3" spans="1:9" ht="24" customHeight="1">
      <c r="A3" s="295"/>
      <c r="B3" s="295"/>
      <c r="C3" s="295"/>
      <c r="D3" s="295"/>
      <c r="E3" s="295"/>
      <c r="F3" s="295"/>
      <c r="G3" s="295"/>
      <c r="H3" s="295"/>
      <c r="I3" s="295"/>
    </row>
    <row r="4" spans="1:9" ht="25.5" customHeight="1">
      <c r="B4" s="481" t="s">
        <v>192</v>
      </c>
      <c r="C4" s="481"/>
      <c r="D4" s="442"/>
      <c r="E4" s="442"/>
      <c r="F4" s="442"/>
      <c r="G4" s="442"/>
      <c r="H4" s="442"/>
      <c r="I4" s="442"/>
    </row>
    <row r="5" spans="1:9" ht="25.5" customHeight="1">
      <c r="B5" s="482" t="s">
        <v>215</v>
      </c>
      <c r="C5" s="482"/>
      <c r="D5" s="443"/>
      <c r="E5" s="443"/>
      <c r="F5" s="443"/>
      <c r="G5" s="443"/>
      <c r="H5" s="443"/>
      <c r="I5" s="443"/>
    </row>
    <row r="6" spans="1:9" ht="25.5" customHeight="1">
      <c r="B6" s="484" t="s">
        <v>216</v>
      </c>
      <c r="C6" s="484"/>
      <c r="D6" s="485"/>
      <c r="E6" s="485"/>
      <c r="F6" s="485"/>
      <c r="G6" s="485"/>
      <c r="H6" s="485"/>
      <c r="I6" s="485"/>
    </row>
    <row r="7" spans="1:9" ht="25.5" customHeight="1">
      <c r="B7" s="481" t="s">
        <v>217</v>
      </c>
      <c r="C7" s="481"/>
      <c r="D7" s="442"/>
      <c r="E7" s="442"/>
      <c r="F7" s="442"/>
      <c r="G7" s="442"/>
      <c r="H7" s="442"/>
      <c r="I7" s="442"/>
    </row>
    <row r="8" spans="1:9" ht="14.25" customHeight="1" thickBot="1"/>
    <row r="9" spans="1:9" ht="27.75" customHeight="1" thickTop="1" thickBot="1">
      <c r="B9" s="486" t="s">
        <v>47</v>
      </c>
      <c r="C9" s="296" t="s">
        <v>218</v>
      </c>
      <c r="D9" s="297"/>
      <c r="E9" s="298" t="s">
        <v>219</v>
      </c>
      <c r="F9" s="297"/>
      <c r="G9" s="299" t="s">
        <v>220</v>
      </c>
      <c r="H9" s="297">
        <f>D9*F9</f>
        <v>0</v>
      </c>
      <c r="I9" s="300" t="s">
        <v>221</v>
      </c>
    </row>
    <row r="10" spans="1:9" ht="27.75" customHeight="1" thickTop="1" thickBot="1">
      <c r="B10" s="487"/>
      <c r="C10" s="301" t="s">
        <v>222</v>
      </c>
      <c r="D10" s="297"/>
      <c r="E10" s="302" t="s">
        <v>219</v>
      </c>
      <c r="F10" s="297"/>
      <c r="G10" s="303" t="s">
        <v>220</v>
      </c>
      <c r="H10" s="297">
        <f>D10*F10</f>
        <v>0</v>
      </c>
      <c r="I10" s="304" t="s">
        <v>221</v>
      </c>
    </row>
    <row r="11" spans="1:9" ht="27.75" customHeight="1" thickTop="1" thickBot="1">
      <c r="B11" s="487"/>
      <c r="C11" s="301" t="s">
        <v>223</v>
      </c>
      <c r="D11" s="297"/>
      <c r="E11" s="302" t="s">
        <v>219</v>
      </c>
      <c r="F11" s="297"/>
      <c r="G11" s="303" t="s">
        <v>224</v>
      </c>
      <c r="H11" s="297">
        <f>D11*F11</f>
        <v>0</v>
      </c>
      <c r="I11" s="304" t="s">
        <v>221</v>
      </c>
    </row>
    <row r="12" spans="1:9" ht="27.75" customHeight="1" thickTop="1" thickBot="1">
      <c r="B12" s="487"/>
      <c r="C12" s="305" t="s">
        <v>225</v>
      </c>
      <c r="D12" s="306">
        <v>400</v>
      </c>
      <c r="E12" s="307" t="s">
        <v>219</v>
      </c>
      <c r="F12" s="297"/>
      <c r="G12" s="303" t="s">
        <v>220</v>
      </c>
      <c r="H12" s="308">
        <f>D12*F12</f>
        <v>0</v>
      </c>
      <c r="I12" s="304" t="s">
        <v>221</v>
      </c>
    </row>
    <row r="13" spans="1:9" ht="27.75" customHeight="1" thickTop="1" thickBot="1">
      <c r="B13" s="488"/>
      <c r="C13" s="309" t="s">
        <v>226</v>
      </c>
      <c r="D13" s="489"/>
      <c r="E13" s="490"/>
      <c r="F13" s="491"/>
      <c r="G13" s="492"/>
      <c r="H13" s="310">
        <f>SUM(H9:H12)</f>
        <v>0</v>
      </c>
      <c r="I13" s="311" t="s">
        <v>221</v>
      </c>
    </row>
    <row r="14" spans="1:9" ht="27.75" customHeight="1" thickTop="1" thickBot="1">
      <c r="B14" s="493" t="s">
        <v>46</v>
      </c>
      <c r="C14" s="301" t="s">
        <v>218</v>
      </c>
      <c r="D14" s="297"/>
      <c r="E14" s="302" t="s">
        <v>219</v>
      </c>
      <c r="F14" s="297"/>
      <c r="G14" s="303" t="s">
        <v>220</v>
      </c>
      <c r="H14" s="308">
        <f>D14*F14</f>
        <v>0</v>
      </c>
      <c r="I14" s="304" t="s">
        <v>221</v>
      </c>
    </row>
    <row r="15" spans="1:9" ht="27.75" customHeight="1" thickTop="1" thickBot="1">
      <c r="B15" s="487"/>
      <c r="C15" s="301" t="s">
        <v>222</v>
      </c>
      <c r="D15" s="297"/>
      <c r="E15" s="302" t="s">
        <v>219</v>
      </c>
      <c r="F15" s="297"/>
      <c r="G15" s="303" t="s">
        <v>220</v>
      </c>
      <c r="H15" s="308">
        <f>D15*F15</f>
        <v>0</v>
      </c>
      <c r="I15" s="304" t="s">
        <v>221</v>
      </c>
    </row>
    <row r="16" spans="1:9" ht="27.75" customHeight="1" thickTop="1" thickBot="1">
      <c r="B16" s="487"/>
      <c r="C16" s="301" t="s">
        <v>223</v>
      </c>
      <c r="D16" s="297"/>
      <c r="E16" s="302" t="s">
        <v>219</v>
      </c>
      <c r="F16" s="297"/>
      <c r="G16" s="303" t="s">
        <v>224</v>
      </c>
      <c r="H16" s="308">
        <f>D16*F16</f>
        <v>0</v>
      </c>
      <c r="I16" s="304" t="s">
        <v>221</v>
      </c>
    </row>
    <row r="17" spans="1:9" ht="27.75" customHeight="1" thickTop="1" thickBot="1">
      <c r="B17" s="487"/>
      <c r="C17" s="305" t="s">
        <v>225</v>
      </c>
      <c r="D17" s="306">
        <v>400</v>
      </c>
      <c r="E17" s="307" t="s">
        <v>219</v>
      </c>
      <c r="F17" s="297"/>
      <c r="G17" s="303" t="s">
        <v>220</v>
      </c>
      <c r="H17" s="308">
        <f>D17*F17</f>
        <v>0</v>
      </c>
      <c r="I17" s="304" t="s">
        <v>221</v>
      </c>
    </row>
    <row r="18" spans="1:9" ht="27.75" customHeight="1" thickTop="1" thickBot="1">
      <c r="B18" s="494"/>
      <c r="C18" s="312" t="s">
        <v>226</v>
      </c>
      <c r="D18" s="495"/>
      <c r="E18" s="496"/>
      <c r="F18" s="497"/>
      <c r="G18" s="496"/>
      <c r="H18" s="313">
        <f>SUM(H14:H17)</f>
        <v>0</v>
      </c>
      <c r="I18" s="314" t="s">
        <v>221</v>
      </c>
    </row>
    <row r="19" spans="1:9" ht="27.75" customHeight="1" thickTop="1" thickBot="1">
      <c r="B19" s="315" t="s">
        <v>227</v>
      </c>
      <c r="C19" s="498"/>
      <c r="D19" s="499"/>
      <c r="E19" s="499"/>
      <c r="F19" s="499"/>
      <c r="G19" s="499"/>
      <c r="H19" s="297">
        <f>SUM(H13,H18)</f>
        <v>0</v>
      </c>
      <c r="I19" s="316" t="s">
        <v>221</v>
      </c>
    </row>
    <row r="20" spans="1:9" ht="27.75" customHeight="1">
      <c r="B20" s="317"/>
      <c r="C20" s="317"/>
      <c r="D20" s="317"/>
      <c r="E20" s="317"/>
      <c r="F20" s="317"/>
      <c r="G20" s="317"/>
      <c r="H20" s="317"/>
      <c r="I20" s="317"/>
    </row>
    <row r="21" spans="1:9" ht="15" customHeight="1">
      <c r="A21" s="264" t="s">
        <v>228</v>
      </c>
      <c r="B21" s="264" t="s">
        <v>229</v>
      </c>
    </row>
    <row r="22" spans="1:9" ht="15" customHeight="1"/>
    <row r="23" spans="1:9" ht="15" customHeight="1">
      <c r="A23" s="264" t="s">
        <v>228</v>
      </c>
      <c r="B23" s="264" t="s">
        <v>101</v>
      </c>
      <c r="C23" s="264" t="s">
        <v>230</v>
      </c>
      <c r="D23" s="318" t="s">
        <v>231</v>
      </c>
      <c r="E23" s="319">
        <v>1500</v>
      </c>
      <c r="F23" s="318" t="s">
        <v>232</v>
      </c>
      <c r="G23" s="319">
        <v>2500</v>
      </c>
      <c r="H23" s="318" t="s">
        <v>233</v>
      </c>
      <c r="I23" s="319">
        <v>2500</v>
      </c>
    </row>
    <row r="24" spans="1:9" ht="15" customHeight="1">
      <c r="C24" s="264" t="s">
        <v>234</v>
      </c>
      <c r="D24" s="318" t="s">
        <v>231</v>
      </c>
      <c r="E24" s="319">
        <v>2000</v>
      </c>
      <c r="F24" s="318" t="s">
        <v>232</v>
      </c>
      <c r="G24" s="319">
        <v>3000</v>
      </c>
      <c r="H24" s="318" t="s">
        <v>233</v>
      </c>
      <c r="I24" s="319">
        <v>3500</v>
      </c>
    </row>
    <row r="25" spans="1:9" ht="15" customHeight="1">
      <c r="C25" s="264" t="s">
        <v>235</v>
      </c>
      <c r="D25" s="318" t="s">
        <v>231</v>
      </c>
      <c r="E25" s="319">
        <v>3000</v>
      </c>
      <c r="F25" s="318" t="s">
        <v>232</v>
      </c>
      <c r="G25" s="319">
        <v>4500</v>
      </c>
      <c r="H25" s="318" t="s">
        <v>233</v>
      </c>
      <c r="I25" s="319">
        <v>4500</v>
      </c>
    </row>
    <row r="26" spans="1:9" ht="15" customHeight="1">
      <c r="D26" s="318"/>
      <c r="E26" s="319"/>
      <c r="F26" s="318"/>
      <c r="G26" s="319"/>
      <c r="H26" s="318"/>
      <c r="I26" s="319"/>
    </row>
    <row r="27" spans="1:9" ht="15" customHeight="1">
      <c r="A27" s="264" t="s">
        <v>228</v>
      </c>
      <c r="B27" s="500" t="s">
        <v>236</v>
      </c>
      <c r="C27" s="500"/>
      <c r="D27" s="500"/>
      <c r="E27" s="500"/>
      <c r="F27" s="500"/>
      <c r="G27" s="500"/>
      <c r="H27" s="500"/>
      <c r="I27" s="500"/>
    </row>
    <row r="28" spans="1:9" ht="15" customHeight="1">
      <c r="B28" s="294"/>
      <c r="C28" s="294"/>
      <c r="D28" s="294"/>
      <c r="E28" s="294"/>
      <c r="F28" s="294"/>
      <c r="G28" s="294"/>
      <c r="H28" s="294"/>
      <c r="I28" s="294"/>
    </row>
    <row r="29" spans="1:9" ht="36.75" customHeight="1">
      <c r="A29" s="320" t="s">
        <v>228</v>
      </c>
      <c r="B29" s="483" t="s">
        <v>237</v>
      </c>
      <c r="C29" s="483"/>
      <c r="D29" s="483"/>
      <c r="E29" s="483"/>
      <c r="F29" s="483"/>
      <c r="G29" s="483"/>
      <c r="H29" s="483"/>
      <c r="I29" s="483"/>
    </row>
    <row r="30" spans="1:9" ht="0.95" customHeight="1">
      <c r="A30" s="320"/>
      <c r="B30" s="321"/>
      <c r="C30" s="321"/>
      <c r="D30" s="321"/>
      <c r="E30" s="321"/>
      <c r="F30" s="321"/>
      <c r="G30" s="321"/>
      <c r="H30" s="321"/>
      <c r="I30" s="321"/>
    </row>
    <row r="31" spans="1:9" ht="44.25" customHeight="1">
      <c r="A31" s="320" t="s">
        <v>228</v>
      </c>
      <c r="B31" s="483" t="s">
        <v>238</v>
      </c>
      <c r="C31" s="483"/>
      <c r="D31" s="483"/>
      <c r="E31" s="483"/>
      <c r="F31" s="483"/>
      <c r="G31" s="483"/>
      <c r="H31" s="483"/>
      <c r="I31" s="483"/>
    </row>
    <row r="33" spans="1:2">
      <c r="A33" s="264" t="s">
        <v>269</v>
      </c>
      <c r="B33" s="264" t="s">
        <v>270</v>
      </c>
    </row>
  </sheetData>
  <mergeCells count="18">
    <mergeCell ref="B31:I31"/>
    <mergeCell ref="B6:C6"/>
    <mergeCell ref="D6:I6"/>
    <mergeCell ref="B7:C7"/>
    <mergeCell ref="D7:I7"/>
    <mergeCell ref="B9:B13"/>
    <mergeCell ref="D13:G13"/>
    <mergeCell ref="B14:B18"/>
    <mergeCell ref="D18:G18"/>
    <mergeCell ref="C19:G19"/>
    <mergeCell ref="B27:I27"/>
    <mergeCell ref="B29:I29"/>
    <mergeCell ref="A1:I1"/>
    <mergeCell ref="A2:I2"/>
    <mergeCell ref="B4:C4"/>
    <mergeCell ref="D4:I4"/>
    <mergeCell ref="B5:C5"/>
    <mergeCell ref="D5:I5"/>
  </mergeCells>
  <phoneticPr fontId="2"/>
  <conditionalFormatting sqref="H9">
    <cfRule type="cellIs" dxfId="7" priority="8" operator="equal">
      <formula>0</formula>
    </cfRule>
    <cfRule type="cellIs" dxfId="6" priority="9" operator="equal">
      <formula>0</formula>
    </cfRule>
  </conditionalFormatting>
  <conditionalFormatting sqref="H10 H19">
    <cfRule type="cellIs" dxfId="5" priority="7" operator="equal">
      <formula>0</formula>
    </cfRule>
  </conditionalFormatting>
  <conditionalFormatting sqref="H11">
    <cfRule type="cellIs" dxfId="4" priority="6" operator="equal">
      <formula>0</formula>
    </cfRule>
  </conditionalFormatting>
  <conditionalFormatting sqref="H12">
    <cfRule type="cellIs" dxfId="3" priority="5" operator="equal">
      <formula>0</formula>
    </cfRule>
  </conditionalFormatting>
  <conditionalFormatting sqref="H14:H17">
    <cfRule type="cellIs" dxfId="2" priority="4" operator="equal">
      <formula>0</formula>
    </cfRule>
  </conditionalFormatting>
  <conditionalFormatting sqref="H13">
    <cfRule type="cellIs" dxfId="1" priority="2" operator="equal">
      <formula>0</formula>
    </cfRule>
    <cfRule type="cellIs" priority="3" operator="equal">
      <formula>0</formula>
    </cfRule>
  </conditionalFormatting>
  <conditionalFormatting sqref="H1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showGridLines="0" tabSelected="1" workbookViewId="0">
      <selection activeCell="I3" sqref="I3"/>
    </sheetView>
  </sheetViews>
  <sheetFormatPr defaultRowHeight="13.5"/>
  <cols>
    <col min="1" max="2" width="4.125" style="213" customWidth="1"/>
    <col min="3" max="3" width="21" style="213" customWidth="1"/>
    <col min="4" max="4" width="9.25" style="213" customWidth="1"/>
    <col min="5" max="5" width="62.625" style="213" customWidth="1"/>
    <col min="6" max="6" width="20.75" style="213" customWidth="1"/>
    <col min="7" max="7" width="15.625" style="213" customWidth="1"/>
    <col min="8" max="16384" width="9" style="213"/>
  </cols>
  <sheetData>
    <row r="1" spans="2:9" ht="30" customHeight="1">
      <c r="C1" s="513" t="s">
        <v>279</v>
      </c>
      <c r="D1" s="513"/>
      <c r="E1" s="513"/>
      <c r="F1" s="513"/>
      <c r="G1" s="513"/>
      <c r="H1" s="214"/>
    </row>
    <row r="2" spans="2:9" ht="32.25" customHeight="1" thickBot="1">
      <c r="C2" s="215"/>
      <c r="D2" s="514"/>
      <c r="E2" s="514"/>
      <c r="F2" s="216"/>
      <c r="G2" s="216"/>
      <c r="H2" s="214"/>
    </row>
    <row r="3" spans="2:9" ht="20.25" customHeight="1" thickBot="1">
      <c r="C3" s="217"/>
      <c r="D3" s="218"/>
      <c r="E3" s="218"/>
      <c r="F3" s="216"/>
      <c r="G3" s="216"/>
      <c r="H3" s="214"/>
    </row>
    <row r="4" spans="2:9" ht="21.75" customHeight="1">
      <c r="B4" s="515" t="s">
        <v>0</v>
      </c>
      <c r="C4" s="517" t="s">
        <v>116</v>
      </c>
      <c r="D4" s="519" t="s">
        <v>117</v>
      </c>
      <c r="E4" s="521" t="s">
        <v>118</v>
      </c>
      <c r="F4" s="523" t="s">
        <v>119</v>
      </c>
      <c r="G4" s="219" t="s">
        <v>120</v>
      </c>
      <c r="H4" s="214"/>
    </row>
    <row r="5" spans="2:9" ht="21.75" customHeight="1" thickBot="1">
      <c r="B5" s="516"/>
      <c r="C5" s="518"/>
      <c r="D5" s="520"/>
      <c r="E5" s="522"/>
      <c r="F5" s="520"/>
      <c r="G5" s="220" t="s">
        <v>121</v>
      </c>
      <c r="H5" s="214"/>
      <c r="I5" s="221"/>
    </row>
    <row r="6" spans="2:9" ht="21" customHeight="1" thickTop="1">
      <c r="B6" s="510">
        <v>1</v>
      </c>
      <c r="C6" s="511"/>
      <c r="D6" s="511"/>
      <c r="E6" s="222" t="s">
        <v>122</v>
      </c>
      <c r="F6" s="512"/>
      <c r="G6" s="223"/>
      <c r="H6" s="214"/>
    </row>
    <row r="7" spans="2:9" ht="21" customHeight="1">
      <c r="B7" s="502"/>
      <c r="C7" s="504"/>
      <c r="D7" s="504"/>
      <c r="E7" s="224"/>
      <c r="F7" s="506"/>
      <c r="G7" s="225"/>
      <c r="H7" s="214"/>
    </row>
    <row r="8" spans="2:9" ht="21" customHeight="1">
      <c r="B8" s="501">
        <v>2</v>
      </c>
      <c r="C8" s="503"/>
      <c r="D8" s="503"/>
      <c r="E8" s="226" t="s">
        <v>122</v>
      </c>
      <c r="F8" s="505"/>
      <c r="G8" s="225"/>
      <c r="H8" s="214"/>
    </row>
    <row r="9" spans="2:9" ht="21" customHeight="1">
      <c r="B9" s="502"/>
      <c r="C9" s="504"/>
      <c r="D9" s="504"/>
      <c r="E9" s="224"/>
      <c r="F9" s="506"/>
      <c r="G9" s="225"/>
      <c r="H9" s="214"/>
    </row>
    <row r="10" spans="2:9" ht="21" customHeight="1">
      <c r="B10" s="501">
        <v>3</v>
      </c>
      <c r="C10" s="503"/>
      <c r="D10" s="503"/>
      <c r="E10" s="226" t="s">
        <v>122</v>
      </c>
      <c r="F10" s="505"/>
      <c r="G10" s="225"/>
      <c r="H10" s="214"/>
    </row>
    <row r="11" spans="2:9" ht="21" customHeight="1">
      <c r="B11" s="502"/>
      <c r="C11" s="504"/>
      <c r="D11" s="504"/>
      <c r="E11" s="224"/>
      <c r="F11" s="506"/>
      <c r="G11" s="225"/>
      <c r="H11" s="214"/>
    </row>
    <row r="12" spans="2:9" ht="21" customHeight="1">
      <c r="B12" s="501">
        <v>4</v>
      </c>
      <c r="C12" s="503"/>
      <c r="D12" s="503"/>
      <c r="E12" s="226" t="s">
        <v>122</v>
      </c>
      <c r="F12" s="505"/>
      <c r="G12" s="225"/>
      <c r="H12" s="214"/>
    </row>
    <row r="13" spans="2:9" ht="21" customHeight="1">
      <c r="B13" s="502"/>
      <c r="C13" s="504"/>
      <c r="D13" s="504"/>
      <c r="E13" s="224"/>
      <c r="F13" s="506"/>
      <c r="G13" s="225"/>
      <c r="H13" s="214"/>
    </row>
    <row r="14" spans="2:9" ht="21" customHeight="1">
      <c r="B14" s="501">
        <v>5</v>
      </c>
      <c r="C14" s="503"/>
      <c r="D14" s="503"/>
      <c r="E14" s="226" t="s">
        <v>122</v>
      </c>
      <c r="F14" s="505"/>
      <c r="G14" s="225"/>
      <c r="H14" s="214"/>
    </row>
    <row r="15" spans="2:9" ht="21" customHeight="1">
      <c r="B15" s="502"/>
      <c r="C15" s="504"/>
      <c r="D15" s="504"/>
      <c r="E15" s="224"/>
      <c r="F15" s="506"/>
      <c r="G15" s="225"/>
      <c r="H15" s="214"/>
    </row>
    <row r="16" spans="2:9" ht="21" customHeight="1">
      <c r="B16" s="501">
        <v>6</v>
      </c>
      <c r="C16" s="503"/>
      <c r="D16" s="503"/>
      <c r="E16" s="226" t="s">
        <v>122</v>
      </c>
      <c r="F16" s="505"/>
      <c r="G16" s="225"/>
      <c r="H16" s="214"/>
    </row>
    <row r="17" spans="2:8" ht="21" customHeight="1">
      <c r="B17" s="502"/>
      <c r="C17" s="504"/>
      <c r="D17" s="504"/>
      <c r="E17" s="224"/>
      <c r="F17" s="506"/>
      <c r="G17" s="225"/>
      <c r="H17" s="214"/>
    </row>
    <row r="18" spans="2:8" ht="21" customHeight="1">
      <c r="B18" s="501">
        <v>7</v>
      </c>
      <c r="C18" s="503"/>
      <c r="D18" s="503"/>
      <c r="E18" s="226" t="s">
        <v>122</v>
      </c>
      <c r="F18" s="505"/>
      <c r="G18" s="225"/>
      <c r="H18" s="214"/>
    </row>
    <row r="19" spans="2:8" ht="21" customHeight="1">
      <c r="B19" s="502"/>
      <c r="C19" s="504"/>
      <c r="D19" s="504"/>
      <c r="E19" s="224"/>
      <c r="F19" s="506"/>
      <c r="G19" s="225"/>
      <c r="H19" s="214"/>
    </row>
    <row r="20" spans="2:8" ht="21" customHeight="1">
      <c r="B20" s="501">
        <v>8</v>
      </c>
      <c r="C20" s="503"/>
      <c r="D20" s="503"/>
      <c r="E20" s="226" t="s">
        <v>122</v>
      </c>
      <c r="F20" s="505"/>
      <c r="G20" s="225"/>
      <c r="H20" s="214"/>
    </row>
    <row r="21" spans="2:8" ht="21" customHeight="1">
      <c r="B21" s="502"/>
      <c r="C21" s="504"/>
      <c r="D21" s="504"/>
      <c r="E21" s="224"/>
      <c r="F21" s="506"/>
      <c r="G21" s="225"/>
      <c r="H21" s="214"/>
    </row>
    <row r="22" spans="2:8" ht="21" customHeight="1">
      <c r="B22" s="501">
        <v>9</v>
      </c>
      <c r="C22" s="503"/>
      <c r="D22" s="503"/>
      <c r="E22" s="226" t="s">
        <v>122</v>
      </c>
      <c r="F22" s="505"/>
      <c r="G22" s="225"/>
      <c r="H22" s="214"/>
    </row>
    <row r="23" spans="2:8" ht="21" customHeight="1">
      <c r="B23" s="502"/>
      <c r="C23" s="504"/>
      <c r="D23" s="504"/>
      <c r="E23" s="224"/>
      <c r="F23" s="506"/>
      <c r="G23" s="225"/>
      <c r="H23" s="214"/>
    </row>
    <row r="24" spans="2:8" ht="21" customHeight="1">
      <c r="B24" s="501">
        <v>10</v>
      </c>
      <c r="C24" s="503"/>
      <c r="D24" s="503"/>
      <c r="E24" s="226" t="s">
        <v>122</v>
      </c>
      <c r="F24" s="505"/>
      <c r="G24" s="225"/>
      <c r="H24" s="214"/>
    </row>
    <row r="25" spans="2:8" ht="21" customHeight="1" thickBot="1">
      <c r="B25" s="507"/>
      <c r="C25" s="508"/>
      <c r="D25" s="508"/>
      <c r="E25" s="227"/>
      <c r="F25" s="509"/>
      <c r="G25" s="228"/>
      <c r="H25" s="214"/>
    </row>
    <row r="26" spans="2:8" ht="30" customHeight="1">
      <c r="C26" s="216" t="s">
        <v>271</v>
      </c>
      <c r="D26" s="216"/>
      <c r="E26" s="216"/>
      <c r="F26" s="216"/>
      <c r="G26" s="216"/>
      <c r="H26" s="214"/>
    </row>
    <row r="27" spans="2:8">
      <c r="C27" s="213" t="s">
        <v>272</v>
      </c>
    </row>
  </sheetData>
  <mergeCells count="47">
    <mergeCell ref="C1:G1"/>
    <mergeCell ref="D2:E2"/>
    <mergeCell ref="B4:B5"/>
    <mergeCell ref="C4:C5"/>
    <mergeCell ref="D4:D5"/>
    <mergeCell ref="E4:E5"/>
    <mergeCell ref="F4:F5"/>
    <mergeCell ref="B6:B7"/>
    <mergeCell ref="C6:C7"/>
    <mergeCell ref="D6:D7"/>
    <mergeCell ref="F6:F7"/>
    <mergeCell ref="B8:B9"/>
    <mergeCell ref="C8:C9"/>
    <mergeCell ref="D8:D9"/>
    <mergeCell ref="F8:F9"/>
    <mergeCell ref="B10:B11"/>
    <mergeCell ref="C10:C11"/>
    <mergeCell ref="D10:D11"/>
    <mergeCell ref="F10:F11"/>
    <mergeCell ref="B12:B13"/>
    <mergeCell ref="C12:C13"/>
    <mergeCell ref="D12:D13"/>
    <mergeCell ref="F12:F13"/>
    <mergeCell ref="B14:B15"/>
    <mergeCell ref="C14:C15"/>
    <mergeCell ref="D14:D15"/>
    <mergeCell ref="F14:F15"/>
    <mergeCell ref="B16:B17"/>
    <mergeCell ref="C16:C17"/>
    <mergeCell ref="D16:D17"/>
    <mergeCell ref="F16:F17"/>
    <mergeCell ref="B18:B19"/>
    <mergeCell ref="C18:C19"/>
    <mergeCell ref="D18:D19"/>
    <mergeCell ref="F18:F19"/>
    <mergeCell ref="B20:B21"/>
    <mergeCell ref="C20:C21"/>
    <mergeCell ref="D20:D21"/>
    <mergeCell ref="F20:F21"/>
    <mergeCell ref="B22:B23"/>
    <mergeCell ref="C22:C23"/>
    <mergeCell ref="D22:D23"/>
    <mergeCell ref="F22:F23"/>
    <mergeCell ref="B24:B25"/>
    <mergeCell ref="C24:C25"/>
    <mergeCell ref="D24:D25"/>
    <mergeCell ref="F24:F25"/>
  </mergeCells>
  <phoneticPr fontId="2"/>
  <pageMargins left="0.78740157480314965" right="0.51181102362204722" top="0.62992125984251968" bottom="0.51181102362204722" header="0.51181102362204722" footer="0.35433070866141736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入力方法</vt:lpstr>
      <vt:lpstr>申込一覧表（男）</vt:lpstr>
      <vt:lpstr>申込一覧表（女）</vt:lpstr>
      <vt:lpstr>様式1</vt:lpstr>
      <vt:lpstr>様式2</vt:lpstr>
      <vt:lpstr>様式3</vt:lpstr>
      <vt:lpstr>様式4</vt:lpstr>
      <vt:lpstr>様式5</vt:lpstr>
      <vt:lpstr>様式5!Print_Area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番匠　徹</dc:creator>
  <cp:lastModifiedBy>niida</cp:lastModifiedBy>
  <cp:lastPrinted>2017-04-24T03:13:03Z</cp:lastPrinted>
  <dcterms:created xsi:type="dcterms:W3CDTF">2002-05-11T15:07:48Z</dcterms:created>
  <dcterms:modified xsi:type="dcterms:W3CDTF">2017-04-24T21:44:19Z</dcterms:modified>
</cp:coreProperties>
</file>