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5480" windowHeight="7380" activeTab="0"/>
  </bookViews>
  <sheets>
    <sheet name="申込み" sheetId="1" r:id="rId1"/>
  </sheets>
  <definedNames>
    <definedName name="_Order1" hidden="1">255</definedName>
    <definedName name="_Order2" hidden="1">0</definedName>
    <definedName name="_xlnm.Print_Area" localSheetId="0">'申込み'!$A$1:$N$75</definedName>
    <definedName name="_xlnm.Print_Titles" localSheetId="0">'申込み'!$2:$3</definedName>
    <definedName name="test" localSheetId="0">#REF!</definedName>
    <definedName name="test">#REF!</definedName>
    <definedName name="データ" localSheetId="0">#REF!</definedName>
    <definedName name="データ">#REF!</definedName>
    <definedName name="基準" localSheetId="0">#REF!</definedName>
    <definedName name="基準">#REF!</definedName>
    <definedName name="読込" localSheetId="0">#REF!</definedName>
    <definedName name="読込">#REF!</definedName>
  </definedNames>
  <calcPr fullCalcOnLoad="1"/>
</workbook>
</file>

<file path=xl/comments1.xml><?xml version="1.0" encoding="utf-8"?>
<comments xmlns="http://schemas.openxmlformats.org/spreadsheetml/2006/main">
  <authors>
    <author>永田　勝久</author>
    <author>永田</author>
    <author>常葉菊川高校</author>
    <author>h-rik</author>
  </authors>
  <commentList>
    <comment ref="M5" authorId="0">
      <text>
        <r>
          <rPr>
            <sz val="9"/>
            <rFont val="ＭＳ Ｐゴシック"/>
            <family val="3"/>
          </rPr>
          <t>自動計算されます。入力できません。</t>
        </r>
      </text>
    </comment>
    <comment ref="B36" authorId="1">
      <text>
        <r>
          <rPr>
            <sz val="9"/>
            <rFont val="ＭＳ Ｐゴシック"/>
            <family val="3"/>
          </rPr>
          <t xml:space="preserve">上記の表を見て、部門と種目のコードを入力して下さい。
</t>
        </r>
      </text>
    </comment>
    <comment ref="C36" authorId="0">
      <text>
        <r>
          <rPr>
            <sz val="9"/>
            <rFont val="ＭＳ Ｐゴシック"/>
            <family val="3"/>
          </rPr>
          <t>自動表示されます。入力できません。</t>
        </r>
      </text>
    </comment>
    <comment ref="D36" authorId="0">
      <text>
        <r>
          <rPr>
            <sz val="9"/>
            <rFont val="ＭＳ Ｐゴシック"/>
            <family val="3"/>
          </rPr>
          <t>自動表示されます。入力できません。</t>
        </r>
      </text>
    </comment>
    <comment ref="G36" authorId="1">
      <text>
        <r>
          <rPr>
            <sz val="9"/>
            <rFont val="ＭＳ Ｐゴシック"/>
            <family val="3"/>
          </rPr>
          <t xml:space="preserve">登録競技者のﾁｪｯｸができるように、各都道府県陸協の登録番号を半角で記入して下さい。
</t>
        </r>
      </text>
    </comment>
    <comment ref="H36" authorId="0">
      <text>
        <r>
          <rPr>
            <b/>
            <sz val="9"/>
            <rFont val="ＭＳ Ｐゴシック"/>
            <family val="3"/>
          </rPr>
          <t>漢字氏名を入力して下さい。全角５文字を基準として、文字数が４文字の場合は氏と名の間全角一文字空け、３文字の場合には氏と名の間全角２文字空け、５文字以上の場合には氏と名の間は空けないで下さい。外国人は半角ｶﾀｶﾅで入力して下さい。</t>
        </r>
        <r>
          <rPr>
            <sz val="9"/>
            <rFont val="ＭＳ Ｐゴシック"/>
            <family val="3"/>
          </rPr>
          <t xml:space="preserve">
例１　北海　太郎　例２　北海　　一　例３　　北海一太郎</t>
        </r>
      </text>
    </comment>
    <comment ref="I36" authorId="0">
      <text>
        <r>
          <rPr>
            <sz val="9"/>
            <rFont val="ＭＳ Ｐゴシック"/>
            <family val="3"/>
          </rPr>
          <t>大学生以下は学年を半角で入力して下さい。</t>
        </r>
      </text>
    </comment>
    <comment ref="J36" authorId="0">
      <text>
        <r>
          <rPr>
            <b/>
            <sz val="9"/>
            <rFont val="ＭＳ Ｐゴシック"/>
            <family val="3"/>
          </rPr>
          <t>全ての選手に所属を入れてください。この場合大学、高校、中学は校名の末尾に大、高、中を付けてください。実業団の場合は登録チーム名でお願いします。</t>
        </r>
        <r>
          <rPr>
            <sz val="9"/>
            <rFont val="ＭＳ Ｐゴシック"/>
            <family val="3"/>
          </rPr>
          <t xml:space="preserve">
例　　新札幌大　新札幌高　　新札幌中
</t>
        </r>
      </text>
    </comment>
    <comment ref="L36" authorId="2">
      <text>
        <r>
          <rPr>
            <sz val="9"/>
            <rFont val="ＭＳ Ｐゴシック"/>
            <family val="3"/>
          </rPr>
          <t>記録会で目標とするタイムを記入してください。
その際単位は記入しない。また分と秒の間には
なにも記入しないで下さい。
例　15分02秒⇒　1502
　　  9分56秒 ⇒   956　</t>
        </r>
      </text>
    </comment>
    <comment ref="M36" authorId="0">
      <text>
        <r>
          <rPr>
            <sz val="9"/>
            <rFont val="ＭＳ Ｐゴシック"/>
            <family val="3"/>
          </rPr>
          <t xml:space="preserve">記録を分秒で半角入力して下さい。分と秒の間には小数点を入れないで下さい。秒より下の位は省略して下さい。
例  9分45秒04は945
例14分45秒34は1445
</t>
        </r>
      </text>
    </comment>
    <comment ref="N36" authorId="0">
      <text>
        <r>
          <rPr>
            <sz val="9"/>
            <rFont val="ＭＳ Ｐゴシック"/>
            <family val="3"/>
          </rPr>
          <t xml:space="preserve">自己ベストを出した競技会名を必ず記入して下さい。
</t>
        </r>
      </text>
    </comment>
    <comment ref="O36" authorId="0">
      <text>
        <r>
          <rPr>
            <sz val="9"/>
            <rFont val="ＭＳ Ｐゴシック"/>
            <family val="3"/>
          </rPr>
          <t xml:space="preserve">自己ベストを出した競技会開催日を必ず記入して下さい。
</t>
        </r>
      </text>
    </comment>
    <comment ref="M6" authorId="0">
      <text>
        <r>
          <rPr>
            <sz val="9"/>
            <rFont val="ＭＳ Ｐゴシック"/>
            <family val="3"/>
          </rPr>
          <t>自動計算されます。入力できません。</t>
        </r>
      </text>
    </comment>
    <comment ref="K36" authorId="3">
      <text>
        <r>
          <rPr>
            <sz val="9"/>
            <rFont val="MS P ゴシック"/>
            <family val="3"/>
          </rPr>
          <t xml:space="preserve">道内居住者は登録陸協名を、道外からの出場者は所属都府県を記入してください。
</t>
        </r>
      </text>
    </comment>
  </commentList>
</comments>
</file>

<file path=xl/sharedStrings.xml><?xml version="1.0" encoding="utf-8"?>
<sst xmlns="http://schemas.openxmlformats.org/spreadsheetml/2006/main" count="80" uniqueCount="68">
  <si>
    <t>第</t>
  </si>
  <si>
    <t>回</t>
  </si>
  <si>
    <t>所属団体名</t>
  </si>
  <si>
    <t>所属団体ﾌﾘｶﾞﾅ</t>
  </si>
  <si>
    <t>項　　　　目</t>
  </si>
  <si>
    <t>同上所在地</t>
  </si>
  <si>
    <t>申込責任者</t>
  </si>
  <si>
    <t>連絡電話番号</t>
  </si>
  <si>
    <t>携帯電話</t>
  </si>
  <si>
    <t>合計金額</t>
  </si>
  <si>
    <t>部門名と種目名のコード表</t>
  </si>
  <si>
    <t>内を記入して下さい。</t>
  </si>
  <si>
    <t>コード</t>
  </si>
  <si>
    <t>部門名</t>
  </si>
  <si>
    <t>種目名</t>
  </si>
  <si>
    <t>女子</t>
  </si>
  <si>
    <t>第１回</t>
  </si>
  <si>
    <r>
      <t>1</t>
    </r>
    <r>
      <rPr>
        <sz val="11"/>
        <rFont val="ＭＳ Ｐゴシック"/>
        <family val="3"/>
      </rPr>
      <t>500m</t>
    </r>
  </si>
  <si>
    <t>第２回</t>
  </si>
  <si>
    <r>
      <t>3</t>
    </r>
    <r>
      <rPr>
        <sz val="11"/>
        <rFont val="ＭＳ Ｐゴシック"/>
        <family val="3"/>
      </rPr>
      <t>000m</t>
    </r>
  </si>
  <si>
    <r>
      <t>5</t>
    </r>
    <r>
      <rPr>
        <sz val="11"/>
        <rFont val="ＭＳ Ｐゴシック"/>
        <family val="3"/>
      </rPr>
      <t>000m</t>
    </r>
  </si>
  <si>
    <t>男子</t>
  </si>
  <si>
    <t>開催日で実施種目は異なりますので、確実に確認をして下さい。</t>
  </si>
  <si>
    <t>下記申し込みのコード番号は右の表によります。</t>
  </si>
  <si>
    <t>注記</t>
  </si>
  <si>
    <t>振込名は個人登録以外所属団体名にして下さい。個人名の場合、どこから振込まれたかこちらでは分かりません。</t>
  </si>
  <si>
    <t>上記の表を見て、部門と種目のコードを入力して下さい。部門名と種目名は自動で表示されます。</t>
  </si>
  <si>
    <t>ｺｰﾄﾞ</t>
  </si>
  <si>
    <t>部門名</t>
  </si>
  <si>
    <t>組</t>
  </si>
  <si>
    <t>ﾚｰﾝ</t>
  </si>
  <si>
    <t>登録番号</t>
  </si>
  <si>
    <t>氏名</t>
  </si>
  <si>
    <t>学年</t>
  </si>
  <si>
    <t>所属</t>
  </si>
  <si>
    <t>目標タイム</t>
  </si>
  <si>
    <t>自己ベスト</t>
  </si>
  <si>
    <t>自己ﾍﾞｽﾄの競技会名</t>
  </si>
  <si>
    <t>例</t>
  </si>
  <si>
    <t>電子メール件名に所属団体名を明記して、できればファイル名も所属団体が分かるファイル名にして下さい。</t>
  </si>
  <si>
    <t>左競技会開催日</t>
  </si>
  <si>
    <t>この申込書に入力し、別紙宛先へE-mail添付ファイルで送付して下さい。</t>
  </si>
  <si>
    <t>参加料は要項に記載の振込先に振込をお願いします。</t>
  </si>
  <si>
    <t>3000m</t>
  </si>
  <si>
    <t>5000m</t>
  </si>
  <si>
    <t>10000m</t>
  </si>
  <si>
    <t>5000mW</t>
  </si>
  <si>
    <t>北海太郎</t>
  </si>
  <si>
    <t>目標記録が同じ場合には自己ベスト記録を参考にして組分けします。</t>
  </si>
  <si>
    <t>登録競技者の確認ができるように、都道府県登録番号を記入して下さい。</t>
  </si>
  <si>
    <t>北海道以外の場合は、登録都道府県名を記入して下さい。</t>
  </si>
  <si>
    <t>新札幌高</t>
  </si>
  <si>
    <t>【開催日/種目】</t>
  </si>
  <si>
    <t>道央記録会</t>
  </si>
  <si>
    <t>参加料（男子）</t>
  </si>
  <si>
    <t>参加料（女子）</t>
  </si>
  <si>
    <t>自己ベスト記録とその競技会名、目標記録を入力して下さい。それにより組分けしますので、未記入の場合の</t>
  </si>
  <si>
    <t>組合けは大会事務局一任とします。</t>
  </si>
  <si>
    <t>一般財団法人北海道陸上競技協会</t>
  </si>
  <si>
    <t>種目数</t>
  </si>
  <si>
    <t>金　　額</t>
  </si>
  <si>
    <t>（1,000円／種目）</t>
  </si>
  <si>
    <t>令和3年度用</t>
  </si>
  <si>
    <t>2021DTT申込一覧</t>
  </si>
  <si>
    <t>2021年9月11日（土）（男女1500ｍ、3000ｍ、男子5000m）</t>
  </si>
  <si>
    <t>2021年10月30日（土）（男女1500ｍ、3000ｍ、男子5000m）</t>
  </si>
  <si>
    <t>登録陸協</t>
  </si>
  <si>
    <t>札幌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</si>
</sst>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3">
    <font>
      <sz val="11"/>
      <name val="ＭＳ Ｐゴシック"/>
      <family val="3"/>
    </font>
    <font>
      <sz val="11"/>
      <color indexed="8"/>
      <name val="ＭＳ Ｐゴシック"/>
      <family val="3"/>
    </font>
    <font>
      <b/>
      <sz val="16"/>
      <name val="ＭＳ Ｐゴシック"/>
      <family val="3"/>
    </font>
    <font>
      <sz val="6"/>
      <name val="ＭＳ Ｐゴシック"/>
      <family val="3"/>
    </font>
    <font>
      <sz val="18"/>
      <name val="ＭＳ Ｐゴシック"/>
      <family val="3"/>
    </font>
    <font>
      <sz val="14"/>
      <name val="ＭＳ Ｐゴシック"/>
      <family val="3"/>
    </font>
    <font>
      <u val="single"/>
      <sz val="11"/>
      <color indexed="12"/>
      <name val="ＭＳ Ｐゴシック"/>
      <family val="3"/>
    </font>
    <font>
      <b/>
      <sz val="11"/>
      <name val="ＭＳ Ｐゴシック"/>
      <family val="3"/>
    </font>
    <font>
      <sz val="12"/>
      <name val="ＭＳ Ｐゴシック"/>
      <family val="3"/>
    </font>
    <font>
      <sz val="9"/>
      <name val="ＭＳ Ｐゴシック"/>
      <family val="3"/>
    </font>
    <font>
      <b/>
      <sz val="9"/>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sz val="9"/>
      <name val="Meiryo UI"/>
      <family val="3"/>
    </font>
    <font>
      <sz val="9"/>
      <name val="MS P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b/>
      <sz val="11"/>
      <color rgb="FFFF0000"/>
      <name val="ＭＳ Ｐ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top style="thin"/>
      <bottom style="thin"/>
    </border>
    <border>
      <left/>
      <right style="thin"/>
      <top style="thin"/>
      <bottom style="thin"/>
    </border>
    <border>
      <left/>
      <right/>
      <top style="thin"/>
      <bottom style="thin"/>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protection/>
    </xf>
    <xf numFmtId="0" fontId="48" fillId="0" borderId="0" applyNumberFormat="0" applyFill="0" applyBorder="0" applyAlignment="0" applyProtection="0"/>
    <xf numFmtId="0" fontId="8" fillId="0" borderId="0">
      <alignment/>
      <protection/>
    </xf>
    <xf numFmtId="0" fontId="49" fillId="31" borderId="0" applyNumberFormat="0" applyBorder="0" applyAlignment="0" applyProtection="0"/>
  </cellStyleXfs>
  <cellXfs count="108">
    <xf numFmtId="0" fontId="0" fillId="0" borderId="0" xfId="0" applyAlignment="1">
      <alignment vertical="center"/>
    </xf>
    <xf numFmtId="0" fontId="2" fillId="0" borderId="0" xfId="61" applyFont="1">
      <alignment/>
      <protection/>
    </xf>
    <xf numFmtId="0" fontId="0" fillId="0" borderId="0" xfId="61">
      <alignment/>
      <protection/>
    </xf>
    <xf numFmtId="0" fontId="0" fillId="0" borderId="0" xfId="61" applyAlignment="1">
      <alignment/>
      <protection/>
    </xf>
    <xf numFmtId="176" fontId="0" fillId="0" borderId="0" xfId="61" applyNumberFormat="1" applyAlignment="1">
      <alignment/>
      <protection/>
    </xf>
    <xf numFmtId="0" fontId="4" fillId="0" borderId="0" xfId="61" applyFont="1" applyAlignment="1">
      <alignment horizontal="right"/>
      <protection/>
    </xf>
    <xf numFmtId="0" fontId="4" fillId="0" borderId="0" xfId="61" applyFont="1" applyAlignment="1">
      <alignment horizontal="centerContinuous"/>
      <protection/>
    </xf>
    <xf numFmtId="0" fontId="4" fillId="0" borderId="0" xfId="61" applyFont="1" applyAlignment="1">
      <alignment/>
      <protection/>
    </xf>
    <xf numFmtId="0" fontId="0" fillId="0" borderId="0" xfId="61" applyAlignment="1">
      <alignment horizontal="centerContinuous"/>
      <protection/>
    </xf>
    <xf numFmtId="0" fontId="0" fillId="0" borderId="10" xfId="61" applyFont="1" applyBorder="1" applyAlignment="1">
      <alignment horizontal="center" vertical="center" shrinkToFit="1"/>
      <protection/>
    </xf>
    <xf numFmtId="3" fontId="0" fillId="0" borderId="10" xfId="61" applyNumberFormat="1" applyBorder="1" applyAlignment="1">
      <alignment shrinkToFit="1"/>
      <protection/>
    </xf>
    <xf numFmtId="0" fontId="0" fillId="0" borderId="10" xfId="61" applyFont="1" applyBorder="1" applyAlignment="1">
      <alignment horizontal="center" vertical="center" shrinkToFit="1"/>
      <protection/>
    </xf>
    <xf numFmtId="0" fontId="0" fillId="0" borderId="0" xfId="61" applyFont="1" applyBorder="1" applyAlignment="1">
      <alignment/>
      <protection/>
    </xf>
    <xf numFmtId="0" fontId="0" fillId="0" borderId="0" xfId="61" applyFont="1">
      <alignment/>
      <protection/>
    </xf>
    <xf numFmtId="0" fontId="0" fillId="0" borderId="10" xfId="61" applyFont="1" applyBorder="1" applyAlignment="1">
      <alignment horizontal="center"/>
      <protection/>
    </xf>
    <xf numFmtId="0" fontId="0" fillId="0" borderId="0" xfId="61" applyBorder="1" applyAlignment="1">
      <alignment/>
      <protection/>
    </xf>
    <xf numFmtId="0" fontId="0" fillId="0" borderId="0" xfId="61" applyAlignment="1">
      <alignment vertical="center" shrinkToFit="1"/>
      <protection/>
    </xf>
    <xf numFmtId="0" fontId="0" fillId="0" borderId="0" xfId="61" applyFont="1" applyAlignment="1">
      <alignment vertical="center" shrinkToFit="1"/>
      <protection/>
    </xf>
    <xf numFmtId="0" fontId="0" fillId="0" borderId="0" xfId="61" applyFont="1" applyBorder="1">
      <alignment/>
      <protection/>
    </xf>
    <xf numFmtId="0" fontId="0" fillId="0" borderId="0" xfId="61" applyBorder="1">
      <alignment/>
      <protection/>
    </xf>
    <xf numFmtId="3" fontId="0" fillId="0" borderId="0" xfId="61" applyNumberFormat="1" applyBorder="1" applyAlignment="1">
      <alignment/>
      <protection/>
    </xf>
    <xf numFmtId="0" fontId="0" fillId="0" borderId="0" xfId="61" applyFont="1" applyBorder="1" applyAlignment="1">
      <alignment horizontal="right" shrinkToFit="1"/>
      <protection/>
    </xf>
    <xf numFmtId="0" fontId="0" fillId="0" borderId="0" xfId="61" applyFont="1" applyBorder="1">
      <alignment/>
      <protection/>
    </xf>
    <xf numFmtId="0" fontId="6" fillId="0" borderId="0" xfId="43" applyBorder="1" applyAlignment="1" applyProtection="1">
      <alignment/>
      <protection/>
    </xf>
    <xf numFmtId="0" fontId="0" fillId="0" borderId="0" xfId="61" applyFont="1" applyFill="1" applyBorder="1" applyAlignment="1">
      <alignment horizontal="right" shrinkToFit="1"/>
      <protection/>
    </xf>
    <xf numFmtId="0" fontId="0" fillId="0" borderId="10" xfId="61" applyFont="1" applyBorder="1" applyAlignment="1">
      <alignment vertical="center" shrinkToFit="1"/>
      <protection/>
    </xf>
    <xf numFmtId="0" fontId="0" fillId="0" borderId="10" xfId="61" applyBorder="1" applyAlignment="1">
      <alignment horizontal="center" shrinkToFit="1"/>
      <protection/>
    </xf>
    <xf numFmtId="0" fontId="0" fillId="0" borderId="10" xfId="61" applyFont="1" applyBorder="1" applyAlignment="1">
      <alignment horizontal="center" shrinkToFit="1"/>
      <protection/>
    </xf>
    <xf numFmtId="176" fontId="0" fillId="0" borderId="10" xfId="61" applyNumberFormat="1" applyFont="1" applyBorder="1" applyAlignment="1">
      <alignment horizontal="center" shrinkToFit="1"/>
      <protection/>
    </xf>
    <xf numFmtId="0" fontId="0" fillId="0" borderId="10" xfId="61" applyFont="1" applyBorder="1" applyAlignment="1">
      <alignment shrinkToFit="1"/>
      <protection/>
    </xf>
    <xf numFmtId="0" fontId="7" fillId="0" borderId="0" xfId="61" applyFont="1">
      <alignment/>
      <protection/>
    </xf>
    <xf numFmtId="0" fontId="7" fillId="0" borderId="0" xfId="61" applyFont="1" applyAlignment="1">
      <alignment horizontal="center" vertical="center" shrinkToFit="1"/>
      <protection/>
    </xf>
    <xf numFmtId="0" fontId="7" fillId="0" borderId="10" xfId="61" applyFont="1" applyBorder="1" applyAlignment="1">
      <alignment vertical="center" shrinkToFit="1"/>
      <protection/>
    </xf>
    <xf numFmtId="0" fontId="7" fillId="0" borderId="10" xfId="61" applyFont="1" applyBorder="1" applyAlignment="1">
      <alignment horizontal="center" vertical="center" shrinkToFit="1"/>
      <protection/>
    </xf>
    <xf numFmtId="177" fontId="7" fillId="0" borderId="10" xfId="61" applyNumberFormat="1" applyFont="1" applyBorder="1" applyAlignment="1">
      <alignment horizontal="center" vertical="center" shrinkToFit="1"/>
      <protection/>
    </xf>
    <xf numFmtId="49" fontId="0" fillId="0" borderId="0" xfId="61" applyNumberFormat="1" applyFont="1">
      <alignment/>
      <protection/>
    </xf>
    <xf numFmtId="49" fontId="0" fillId="0" borderId="0" xfId="61" applyNumberFormat="1">
      <alignment/>
      <protection/>
    </xf>
    <xf numFmtId="0" fontId="0" fillId="0" borderId="0" xfId="61" applyFont="1" applyAlignment="1">
      <alignment vertical="center"/>
      <protection/>
    </xf>
    <xf numFmtId="0" fontId="7" fillId="0" borderId="0" xfId="61" applyFont="1" applyBorder="1" applyAlignment="1">
      <alignment/>
      <protection/>
    </xf>
    <xf numFmtId="0" fontId="0" fillId="0" borderId="0" xfId="61" applyFont="1" applyAlignment="1">
      <alignment horizontal="center" vertical="center"/>
      <protection/>
    </xf>
    <xf numFmtId="0" fontId="0" fillId="0" borderId="10" xfId="61" applyFont="1" applyBorder="1" applyAlignment="1">
      <alignment shrinkToFit="1"/>
      <protection/>
    </xf>
    <xf numFmtId="0" fontId="0" fillId="0" borderId="10" xfId="61" applyFont="1" applyBorder="1" applyAlignment="1" applyProtection="1">
      <alignment horizontal="center" vertical="center" shrinkToFit="1"/>
      <protection/>
    </xf>
    <xf numFmtId="0" fontId="0" fillId="0" borderId="10" xfId="61" applyNumberFormat="1" applyFont="1" applyBorder="1" applyAlignment="1" applyProtection="1">
      <alignment horizontal="center" vertical="center" shrinkToFit="1"/>
      <protection locked="0"/>
    </xf>
    <xf numFmtId="0" fontId="50" fillId="0" borderId="0" xfId="61" applyFont="1" applyBorder="1" applyAlignment="1">
      <alignment horizontal="center"/>
      <protection/>
    </xf>
    <xf numFmtId="0" fontId="0" fillId="0" borderId="0" xfId="61" applyFont="1" applyBorder="1" applyAlignment="1">
      <alignment horizontal="center" vertical="center" shrinkToFit="1"/>
      <protection/>
    </xf>
    <xf numFmtId="5" fontId="0" fillId="0" borderId="0" xfId="61" applyNumberFormat="1" applyBorder="1" applyAlignment="1">
      <alignment/>
      <protection/>
    </xf>
    <xf numFmtId="0" fontId="0" fillId="0" borderId="0" xfId="61" applyFont="1" applyBorder="1" applyAlignment="1">
      <alignment horizontal="center" vertical="center" shrinkToFit="1"/>
      <protection/>
    </xf>
    <xf numFmtId="3" fontId="0" fillId="0" borderId="0" xfId="0" applyNumberFormat="1" applyBorder="1" applyAlignment="1">
      <alignment shrinkToFit="1"/>
    </xf>
    <xf numFmtId="0" fontId="0" fillId="0" borderId="0" xfId="0" applyBorder="1" applyAlignment="1">
      <alignment shrinkToFit="1"/>
    </xf>
    <xf numFmtId="0" fontId="7" fillId="0" borderId="0" xfId="61" applyFont="1" applyAlignment="1">
      <alignment/>
      <protection/>
    </xf>
    <xf numFmtId="0" fontId="5" fillId="0" borderId="0" xfId="61" applyFont="1" applyFill="1" applyBorder="1" applyAlignment="1" applyProtection="1">
      <alignment shrinkToFit="1"/>
      <protection locked="0"/>
    </xf>
    <xf numFmtId="0" fontId="0" fillId="0" borderId="0" xfId="61" applyFont="1">
      <alignment/>
      <protection/>
    </xf>
    <xf numFmtId="176" fontId="0" fillId="0" borderId="10" xfId="61" applyNumberFormat="1" applyFont="1" applyBorder="1" applyAlignment="1">
      <alignment horizontal="center" vertical="center"/>
      <protection/>
    </xf>
    <xf numFmtId="0" fontId="0" fillId="6" borderId="10" xfId="61" applyNumberFormat="1" applyFont="1" applyFill="1" applyBorder="1" applyAlignment="1" applyProtection="1">
      <alignment horizontal="center" vertical="center" shrinkToFit="1"/>
      <protection locked="0"/>
    </xf>
    <xf numFmtId="0" fontId="0" fillId="6" borderId="10" xfId="61" applyFont="1" applyFill="1" applyBorder="1" applyAlignment="1" applyProtection="1">
      <alignment horizontal="center" vertical="center" shrinkToFit="1"/>
      <protection locked="0"/>
    </xf>
    <xf numFmtId="49" fontId="0" fillId="6" borderId="10" xfId="61" applyNumberFormat="1" applyFont="1" applyFill="1" applyBorder="1" applyAlignment="1" applyProtection="1">
      <alignment horizontal="center" vertical="center" shrinkToFit="1"/>
      <protection locked="0"/>
    </xf>
    <xf numFmtId="49" fontId="0" fillId="6" borderId="10" xfId="61" applyNumberFormat="1" applyFont="1" applyFill="1" applyBorder="1" applyAlignment="1" applyProtection="1">
      <alignment shrinkToFit="1"/>
      <protection locked="0"/>
    </xf>
    <xf numFmtId="14" fontId="0" fillId="6" borderId="10" xfId="61" applyNumberFormat="1" applyFont="1" applyFill="1" applyBorder="1" applyAlignment="1" applyProtection="1">
      <alignment horizontal="center" vertical="center" shrinkToFit="1"/>
      <protection locked="0"/>
    </xf>
    <xf numFmtId="0" fontId="0" fillId="6" borderId="10" xfId="61" applyFont="1" applyFill="1" applyBorder="1" applyAlignment="1" applyProtection="1">
      <alignment vertical="center" shrinkToFit="1"/>
      <protection locked="0"/>
    </xf>
    <xf numFmtId="3" fontId="0" fillId="6" borderId="10" xfId="61" applyNumberFormat="1" applyFill="1" applyBorder="1" applyAlignment="1" applyProtection="1">
      <alignment/>
      <protection locked="0"/>
    </xf>
    <xf numFmtId="0" fontId="0" fillId="6" borderId="10" xfId="61" applyFill="1" applyBorder="1">
      <alignment/>
      <protection/>
    </xf>
    <xf numFmtId="0" fontId="0" fillId="0" borderId="0" xfId="61" applyFont="1" applyAlignment="1">
      <alignment shrinkToFit="1"/>
      <protection/>
    </xf>
    <xf numFmtId="0" fontId="0" fillId="0" borderId="0" xfId="0" applyAlignment="1">
      <alignment shrinkToFit="1"/>
    </xf>
    <xf numFmtId="0" fontId="0" fillId="0" borderId="11" xfId="61" applyFont="1" applyBorder="1" applyAlignment="1">
      <alignment horizontal="center"/>
      <protection/>
    </xf>
    <xf numFmtId="0" fontId="0" fillId="0" borderId="10" xfId="61" applyFont="1" applyBorder="1" applyAlignment="1">
      <alignment horizontal="center" shrinkToFit="1"/>
      <protection/>
    </xf>
    <xf numFmtId="14" fontId="0" fillId="0" borderId="10" xfId="61" applyNumberFormat="1" applyFont="1" applyBorder="1" applyAlignment="1">
      <alignment horizontal="center" shrinkToFit="1"/>
      <protection/>
    </xf>
    <xf numFmtId="0" fontId="0" fillId="0" borderId="10" xfId="0" applyBorder="1" applyAlignment="1">
      <alignment horizontal="center" vertical="center"/>
    </xf>
    <xf numFmtId="0" fontId="5" fillId="6" borderId="10" xfId="61" applyFont="1" applyFill="1" applyBorder="1" applyAlignment="1" applyProtection="1">
      <alignment horizontal="centerContinuous" vertical="center"/>
      <protection locked="0"/>
    </xf>
    <xf numFmtId="0" fontId="0" fillId="0" borderId="12" xfId="61" applyFont="1" applyBorder="1" applyAlignment="1">
      <alignment horizontal="center" vertical="center" shrinkToFit="1"/>
      <protection/>
    </xf>
    <xf numFmtId="0" fontId="0" fillId="0" borderId="13" xfId="61" applyFont="1" applyBorder="1" applyAlignment="1">
      <alignment horizontal="center" vertical="center" shrinkToFit="1"/>
      <protection/>
    </xf>
    <xf numFmtId="0" fontId="5" fillId="6" borderId="14" xfId="61" applyFont="1" applyFill="1" applyBorder="1" applyAlignment="1" applyProtection="1">
      <alignment horizontal="center" shrinkToFit="1"/>
      <protection locked="0"/>
    </xf>
    <xf numFmtId="0" fontId="5" fillId="6" borderId="11" xfId="61" applyFont="1" applyFill="1" applyBorder="1" applyAlignment="1" applyProtection="1">
      <alignment horizontal="center" shrinkToFit="1"/>
      <protection locked="0"/>
    </xf>
    <xf numFmtId="0" fontId="5" fillId="6" borderId="15" xfId="61" applyFont="1" applyFill="1" applyBorder="1" applyAlignment="1" applyProtection="1">
      <alignment horizontal="center" shrinkToFit="1"/>
      <protection locked="0"/>
    </xf>
    <xf numFmtId="0" fontId="5" fillId="6" borderId="16" xfId="61" applyFont="1" applyFill="1" applyBorder="1" applyAlignment="1" applyProtection="1">
      <alignment horizontal="center" shrinkToFit="1"/>
      <protection locked="0"/>
    </xf>
    <xf numFmtId="0" fontId="5" fillId="6" borderId="17" xfId="61" applyFont="1" applyFill="1" applyBorder="1" applyAlignment="1" applyProtection="1">
      <alignment horizontal="center" shrinkToFit="1"/>
      <protection locked="0"/>
    </xf>
    <xf numFmtId="0" fontId="5" fillId="6" borderId="18" xfId="61" applyFont="1" applyFill="1" applyBorder="1" applyAlignment="1" applyProtection="1">
      <alignment horizontal="center" shrinkToFit="1"/>
      <protection locked="0"/>
    </xf>
    <xf numFmtId="0" fontId="0" fillId="0" borderId="0" xfId="61" applyFont="1" applyAlignment="1">
      <alignment shrinkToFit="1"/>
      <protection/>
    </xf>
    <xf numFmtId="0" fontId="0" fillId="0" borderId="0" xfId="0" applyAlignment="1">
      <alignment shrinkToFit="1"/>
    </xf>
    <xf numFmtId="0" fontId="0" fillId="0" borderId="19" xfId="0" applyBorder="1" applyAlignment="1">
      <alignment shrinkToFit="1"/>
    </xf>
    <xf numFmtId="0" fontId="51" fillId="0" borderId="0" xfId="61" applyFont="1" applyAlignment="1">
      <alignment horizontal="center"/>
      <protection/>
    </xf>
    <xf numFmtId="0" fontId="0" fillId="0" borderId="0" xfId="61" applyAlignment="1">
      <alignment horizontal="center"/>
      <protection/>
    </xf>
    <xf numFmtId="0" fontId="0" fillId="0" borderId="17" xfId="61" applyBorder="1" applyAlignment="1">
      <alignment horizontal="center"/>
      <protection/>
    </xf>
    <xf numFmtId="0" fontId="0" fillId="0" borderId="0" xfId="0" applyBorder="1" applyAlignment="1">
      <alignment shrinkToFit="1"/>
    </xf>
    <xf numFmtId="3" fontId="0" fillId="0" borderId="20" xfId="0" applyNumberFormat="1" applyBorder="1" applyAlignment="1">
      <alignment shrinkToFit="1"/>
    </xf>
    <xf numFmtId="0" fontId="0" fillId="0" borderId="21" xfId="0" applyBorder="1" applyAlignment="1">
      <alignment shrinkToFit="1"/>
    </xf>
    <xf numFmtId="0" fontId="5" fillId="6" borderId="20" xfId="61" applyFont="1" applyFill="1" applyBorder="1" applyAlignment="1" applyProtection="1">
      <alignment shrinkToFit="1"/>
      <protection locked="0"/>
    </xf>
    <xf numFmtId="0" fontId="5" fillId="6" borderId="22" xfId="61" applyFont="1" applyFill="1" applyBorder="1" applyAlignment="1" applyProtection="1">
      <alignment shrinkToFit="1"/>
      <protection locked="0"/>
    </xf>
    <xf numFmtId="0" fontId="5" fillId="6" borderId="21" xfId="61" applyFont="1" applyFill="1" applyBorder="1" applyAlignment="1" applyProtection="1">
      <alignment shrinkToFit="1"/>
      <protection locked="0"/>
    </xf>
    <xf numFmtId="0" fontId="0" fillId="0" borderId="20" xfId="61" applyFont="1" applyBorder="1" applyAlignment="1">
      <alignment horizontal="center" vertical="center"/>
      <protection/>
    </xf>
    <xf numFmtId="0" fontId="0" fillId="0" borderId="22"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20" xfId="61" applyFont="1" applyBorder="1" applyAlignment="1">
      <alignment horizontal="center" vertical="center" shrinkToFit="1"/>
      <protection/>
    </xf>
    <xf numFmtId="0" fontId="0" fillId="0" borderId="22" xfId="61" applyFont="1" applyBorder="1" applyAlignment="1">
      <alignment horizontal="center" vertical="center" shrinkToFit="1"/>
      <protection/>
    </xf>
    <xf numFmtId="0" fontId="0" fillId="0" borderId="21" xfId="61" applyFont="1" applyBorder="1" applyAlignment="1">
      <alignment horizontal="center" vertical="center" shrinkToFit="1"/>
      <protection/>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11" fillId="0" borderId="0" xfId="61" applyFont="1" applyAlignment="1">
      <alignment vertical="center"/>
      <protection/>
    </xf>
    <xf numFmtId="0" fontId="11" fillId="0" borderId="0" xfId="61" applyFont="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込入力"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5"/>
  <sheetViews>
    <sheetView tabSelected="1" zoomScale="130" zoomScaleNormal="130" zoomScalePageLayoutView="0" workbookViewId="0" topLeftCell="A1">
      <selection activeCell="J12" sqref="J12"/>
    </sheetView>
  </sheetViews>
  <sheetFormatPr defaultColWidth="9.00390625" defaultRowHeight="13.5"/>
  <cols>
    <col min="1" max="1" width="2.75390625" style="2" customWidth="1"/>
    <col min="2" max="2" width="2.625" style="16" customWidth="1"/>
    <col min="3" max="3" width="7.625" style="2" customWidth="1"/>
    <col min="4" max="4" width="8.625" style="2" customWidth="1"/>
    <col min="5" max="6" width="3.625" style="2" hidden="1" customWidth="1"/>
    <col min="7" max="7" width="6.625" style="2" customWidth="1"/>
    <col min="8" max="8" width="14.625" style="2" customWidth="1"/>
    <col min="9" max="9" width="2.625" style="3" customWidth="1"/>
    <col min="10" max="10" width="13.625" style="2" customWidth="1"/>
    <col min="11" max="11" width="7.25390625" style="2" customWidth="1"/>
    <col min="12" max="12" width="7.625" style="2" customWidth="1"/>
    <col min="13" max="13" width="14.375" style="4" customWidth="1"/>
    <col min="14" max="14" width="13.625" style="2" customWidth="1"/>
    <col min="15" max="15" width="8.625" style="2" customWidth="1"/>
    <col min="16" max="16384" width="9.00390625" style="2" customWidth="1"/>
  </cols>
  <sheetData>
    <row r="1" spans="3:14" ht="18.75">
      <c r="C1" s="1" t="s">
        <v>62</v>
      </c>
      <c r="I1" s="106"/>
      <c r="J1" s="106"/>
      <c r="K1" s="106"/>
      <c r="L1" s="107" t="s">
        <v>58</v>
      </c>
      <c r="M1" s="107"/>
      <c r="N1" s="107"/>
    </row>
    <row r="2" spans="3:13" ht="21">
      <c r="C2" s="5" t="s">
        <v>0</v>
      </c>
      <c r="D2" s="67"/>
      <c r="E2" s="6"/>
      <c r="F2" s="6"/>
      <c r="G2" s="7" t="s">
        <v>1</v>
      </c>
      <c r="H2" s="7" t="s">
        <v>63</v>
      </c>
      <c r="I2" s="8"/>
      <c r="J2" s="8"/>
      <c r="K2" s="8"/>
      <c r="L2" s="79" t="s">
        <v>61</v>
      </c>
      <c r="M2" s="80"/>
    </row>
    <row r="3" spans="3:13" ht="19.5" customHeight="1">
      <c r="C3" s="9" t="s">
        <v>2</v>
      </c>
      <c r="D3" s="85"/>
      <c r="E3" s="86"/>
      <c r="F3" s="86"/>
      <c r="G3" s="86"/>
      <c r="H3" s="87"/>
      <c r="L3" s="81"/>
      <c r="M3" s="81"/>
    </row>
    <row r="4" spans="3:13" ht="19.5" customHeight="1">
      <c r="C4" s="9" t="s">
        <v>3</v>
      </c>
      <c r="D4" s="85"/>
      <c r="E4" s="86"/>
      <c r="F4" s="86"/>
      <c r="G4" s="86"/>
      <c r="H4" s="87"/>
      <c r="I4" s="88" t="s">
        <v>4</v>
      </c>
      <c r="J4" s="89"/>
      <c r="K4" s="90"/>
      <c r="L4" s="52" t="s">
        <v>59</v>
      </c>
      <c r="M4" s="66" t="s">
        <v>60</v>
      </c>
    </row>
    <row r="5" spans="3:13" ht="19.5" customHeight="1">
      <c r="C5" s="68" t="s">
        <v>5</v>
      </c>
      <c r="D5" s="70"/>
      <c r="E5" s="71"/>
      <c r="F5" s="71"/>
      <c r="G5" s="71"/>
      <c r="H5" s="72"/>
      <c r="I5" s="100" t="s">
        <v>54</v>
      </c>
      <c r="J5" s="101"/>
      <c r="K5" s="102"/>
      <c r="L5" s="59"/>
      <c r="M5" s="10">
        <f>1000*L5</f>
        <v>0</v>
      </c>
    </row>
    <row r="6" spans="3:13" ht="19.5" customHeight="1">
      <c r="C6" s="69"/>
      <c r="D6" s="73"/>
      <c r="E6" s="74"/>
      <c r="F6" s="74"/>
      <c r="G6" s="74"/>
      <c r="H6" s="75"/>
      <c r="I6" s="103" t="s">
        <v>55</v>
      </c>
      <c r="J6" s="104"/>
      <c r="K6" s="105"/>
      <c r="L6" s="59"/>
      <c r="M6" s="10">
        <f>1000*L6</f>
        <v>0</v>
      </c>
    </row>
    <row r="7" spans="3:13" ht="19.5" customHeight="1">
      <c r="C7" s="9" t="s">
        <v>6</v>
      </c>
      <c r="D7" s="85"/>
      <c r="E7" s="86"/>
      <c r="F7" s="86"/>
      <c r="G7" s="86"/>
      <c r="H7" s="87"/>
      <c r="I7" s="94"/>
      <c r="J7" s="95"/>
      <c r="K7" s="95"/>
      <c r="L7" s="95"/>
      <c r="M7" s="96"/>
    </row>
    <row r="8" spans="3:13" ht="19.5" customHeight="1">
      <c r="C8" s="9" t="s">
        <v>7</v>
      </c>
      <c r="D8" s="85"/>
      <c r="E8" s="86"/>
      <c r="F8" s="86"/>
      <c r="G8" s="86"/>
      <c r="H8" s="87"/>
      <c r="I8" s="97"/>
      <c r="J8" s="98"/>
      <c r="K8" s="98"/>
      <c r="L8" s="98"/>
      <c r="M8" s="99"/>
    </row>
    <row r="9" spans="3:13" ht="19.5" customHeight="1">
      <c r="C9" s="11" t="s">
        <v>8</v>
      </c>
      <c r="D9" s="85"/>
      <c r="E9" s="86"/>
      <c r="F9" s="86"/>
      <c r="G9" s="86"/>
      <c r="H9" s="87"/>
      <c r="I9" s="91" t="s">
        <v>9</v>
      </c>
      <c r="J9" s="92"/>
      <c r="K9" s="93"/>
      <c r="L9" s="83">
        <f>M5+M6+M7+M8</f>
        <v>0</v>
      </c>
      <c r="M9" s="84"/>
    </row>
    <row r="10" spans="3:13" ht="9" customHeight="1">
      <c r="C10" s="44"/>
      <c r="D10" s="50"/>
      <c r="E10" s="50"/>
      <c r="F10" s="50"/>
      <c r="G10" s="50"/>
      <c r="H10" s="50"/>
      <c r="I10" s="45"/>
      <c r="J10" s="46"/>
      <c r="K10" s="19"/>
      <c r="L10" s="47"/>
      <c r="M10" s="48"/>
    </row>
    <row r="11" spans="10:12" ht="13.5" customHeight="1">
      <c r="J11" s="12"/>
      <c r="L11" s="13" t="s">
        <v>10</v>
      </c>
    </row>
    <row r="12" spans="3:14" ht="13.5" customHeight="1">
      <c r="C12" s="60"/>
      <c r="D12" s="13" t="s">
        <v>11</v>
      </c>
      <c r="L12" s="14" t="s">
        <v>12</v>
      </c>
      <c r="M12" s="14" t="s">
        <v>13</v>
      </c>
      <c r="N12" s="14" t="s">
        <v>14</v>
      </c>
    </row>
    <row r="13" spans="3:14" ht="13.5" customHeight="1">
      <c r="C13" s="13"/>
      <c r="D13" s="51" t="s">
        <v>52</v>
      </c>
      <c r="E13" s="13"/>
      <c r="F13" s="13"/>
      <c r="G13" s="13"/>
      <c r="L13" s="14">
        <v>1</v>
      </c>
      <c r="M13" s="14" t="s">
        <v>15</v>
      </c>
      <c r="N13" s="14" t="s">
        <v>17</v>
      </c>
    </row>
    <row r="14" spans="1:14" ht="13.5">
      <c r="A14" s="37"/>
      <c r="C14" s="39" t="s">
        <v>16</v>
      </c>
      <c r="D14" s="76" t="s">
        <v>64</v>
      </c>
      <c r="E14" s="77"/>
      <c r="F14" s="77"/>
      <c r="G14" s="77"/>
      <c r="H14" s="77"/>
      <c r="I14" s="77"/>
      <c r="J14" s="77"/>
      <c r="K14" s="78"/>
      <c r="L14" s="14">
        <v>2</v>
      </c>
      <c r="M14" s="14" t="s">
        <v>21</v>
      </c>
      <c r="N14" s="14" t="s">
        <v>17</v>
      </c>
    </row>
    <row r="15" spans="1:14" ht="13.5">
      <c r="A15" s="37"/>
      <c r="C15" s="39" t="s">
        <v>18</v>
      </c>
      <c r="D15" s="76" t="s">
        <v>65</v>
      </c>
      <c r="E15" s="77"/>
      <c r="F15" s="77"/>
      <c r="G15" s="77"/>
      <c r="H15" s="77"/>
      <c r="I15" s="77"/>
      <c r="J15" s="77"/>
      <c r="K15" s="78"/>
      <c r="L15" s="14">
        <v>3</v>
      </c>
      <c r="M15" s="14" t="s">
        <v>15</v>
      </c>
      <c r="N15" s="14" t="s">
        <v>19</v>
      </c>
    </row>
    <row r="16" spans="1:14" ht="13.5">
      <c r="A16" s="37"/>
      <c r="C16" s="39"/>
      <c r="D16" s="76"/>
      <c r="E16" s="77"/>
      <c r="F16" s="77"/>
      <c r="G16" s="77"/>
      <c r="H16" s="77"/>
      <c r="I16" s="77"/>
      <c r="J16" s="77"/>
      <c r="K16" s="78"/>
      <c r="L16" s="14">
        <v>4</v>
      </c>
      <c r="M16" s="14" t="s">
        <v>21</v>
      </c>
      <c r="N16" s="14" t="s">
        <v>19</v>
      </c>
    </row>
    <row r="17" spans="1:14" ht="13.5">
      <c r="A17" s="37"/>
      <c r="C17" s="39"/>
      <c r="D17" s="76"/>
      <c r="E17" s="77"/>
      <c r="F17" s="77"/>
      <c r="G17" s="77"/>
      <c r="H17" s="77"/>
      <c r="I17" s="77"/>
      <c r="J17" s="77"/>
      <c r="K17" s="78"/>
      <c r="L17" s="14">
        <v>5</v>
      </c>
      <c r="M17" s="14" t="s">
        <v>21</v>
      </c>
      <c r="N17" s="14" t="s">
        <v>20</v>
      </c>
    </row>
    <row r="18" spans="1:14" ht="13.5">
      <c r="A18" s="37"/>
      <c r="C18" s="39"/>
      <c r="D18" s="76"/>
      <c r="E18" s="77"/>
      <c r="F18" s="77"/>
      <c r="G18" s="77"/>
      <c r="H18" s="77"/>
      <c r="I18" s="77"/>
      <c r="J18" s="77"/>
      <c r="K18" s="82"/>
      <c r="L18" s="63"/>
      <c r="M18" s="63"/>
      <c r="N18" s="63"/>
    </row>
    <row r="19" spans="2:14" ht="13.5">
      <c r="B19" s="37"/>
      <c r="C19" s="39"/>
      <c r="D19" s="61"/>
      <c r="E19" s="62"/>
      <c r="F19" s="62"/>
      <c r="G19" s="62"/>
      <c r="H19" s="62"/>
      <c r="I19" s="62"/>
      <c r="J19" s="62"/>
      <c r="K19" s="48"/>
      <c r="L19" s="43">
        <v>7</v>
      </c>
      <c r="M19" s="43" t="s">
        <v>21</v>
      </c>
      <c r="N19" s="43" t="s">
        <v>43</v>
      </c>
    </row>
    <row r="20" spans="3:14" ht="13.5">
      <c r="C20" s="49" t="s">
        <v>22</v>
      </c>
      <c r="D20" s="30"/>
      <c r="E20" s="38"/>
      <c r="F20" s="38"/>
      <c r="G20" s="38"/>
      <c r="H20" s="38"/>
      <c r="I20" s="38"/>
      <c r="J20" s="30"/>
      <c r="L20" s="43">
        <v>8</v>
      </c>
      <c r="M20" s="43" t="s">
        <v>21</v>
      </c>
      <c r="N20" s="43" t="s">
        <v>44</v>
      </c>
    </row>
    <row r="21" spans="3:14" ht="13.5">
      <c r="C21" s="49" t="s">
        <v>23</v>
      </c>
      <c r="D21" s="30"/>
      <c r="E21" s="38"/>
      <c r="F21" s="38"/>
      <c r="G21" s="38"/>
      <c r="H21" s="38"/>
      <c r="I21" s="38"/>
      <c r="J21" s="30"/>
      <c r="L21" s="43">
        <v>9</v>
      </c>
      <c r="M21" s="43" t="s">
        <v>21</v>
      </c>
      <c r="N21" s="43" t="s">
        <v>45</v>
      </c>
    </row>
    <row r="22" spans="3:14" ht="13.5">
      <c r="C22" s="49"/>
      <c r="D22" s="30"/>
      <c r="E22" s="38"/>
      <c r="F22" s="38"/>
      <c r="G22" s="38"/>
      <c r="H22" s="38"/>
      <c r="I22" s="38"/>
      <c r="J22" s="30"/>
      <c r="L22" s="43">
        <v>10</v>
      </c>
      <c r="M22" s="43" t="s">
        <v>15</v>
      </c>
      <c r="N22" s="43" t="s">
        <v>46</v>
      </c>
    </row>
    <row r="23" spans="1:14" ht="13.5">
      <c r="A23" s="13" t="s">
        <v>24</v>
      </c>
      <c r="B23" s="17"/>
      <c r="C23" s="18"/>
      <c r="D23" s="15"/>
      <c r="E23" s="15"/>
      <c r="F23" s="15"/>
      <c r="G23" s="15"/>
      <c r="H23" s="15"/>
      <c r="I23" s="15"/>
      <c r="J23" s="12"/>
      <c r="K23" s="19"/>
      <c r="L23" s="43">
        <v>11</v>
      </c>
      <c r="M23" s="43" t="s">
        <v>21</v>
      </c>
      <c r="N23" s="43" t="s">
        <v>46</v>
      </c>
    </row>
    <row r="24" spans="1:13" ht="13.5">
      <c r="A24" s="2">
        <v>1</v>
      </c>
      <c r="B24" s="22" t="s">
        <v>56</v>
      </c>
      <c r="D24" s="15"/>
      <c r="E24" s="15"/>
      <c r="F24" s="15"/>
      <c r="G24" s="15"/>
      <c r="H24" s="15"/>
      <c r="I24" s="15"/>
      <c r="J24" s="21"/>
      <c r="K24" s="19"/>
      <c r="L24" s="19"/>
      <c r="M24" s="20"/>
    </row>
    <row r="25" spans="2:13" ht="13.5">
      <c r="B25" s="22" t="s">
        <v>57</v>
      </c>
      <c r="D25" s="15"/>
      <c r="E25" s="15"/>
      <c r="F25" s="15"/>
      <c r="G25" s="15"/>
      <c r="H25" s="15"/>
      <c r="I25" s="15"/>
      <c r="J25" s="21"/>
      <c r="K25" s="19"/>
      <c r="L25" s="19"/>
      <c r="M25" s="20"/>
    </row>
    <row r="26" spans="2:13" ht="13.5">
      <c r="B26" s="22" t="s">
        <v>48</v>
      </c>
      <c r="D26" s="15"/>
      <c r="E26" s="15"/>
      <c r="F26" s="15"/>
      <c r="G26" s="15"/>
      <c r="H26" s="15"/>
      <c r="I26" s="15"/>
      <c r="J26" s="21"/>
      <c r="K26" s="19"/>
      <c r="L26" s="19"/>
      <c r="M26" s="20"/>
    </row>
    <row r="27" spans="2:13" ht="13.5">
      <c r="B27" s="22" t="s">
        <v>49</v>
      </c>
      <c r="D27" s="15"/>
      <c r="E27" s="15"/>
      <c r="F27" s="15"/>
      <c r="G27" s="15"/>
      <c r="H27" s="15"/>
      <c r="I27" s="15"/>
      <c r="J27" s="21"/>
      <c r="K27" s="19"/>
      <c r="L27" s="19"/>
      <c r="M27" s="20"/>
    </row>
    <row r="28" spans="1:12" ht="13.5">
      <c r="A28" s="2">
        <v>2</v>
      </c>
      <c r="B28" s="22" t="s">
        <v>41</v>
      </c>
      <c r="D28" s="15"/>
      <c r="E28" s="15"/>
      <c r="F28" s="15"/>
      <c r="G28" s="15"/>
      <c r="H28" s="15"/>
      <c r="J28" s="21"/>
      <c r="K28" s="23"/>
      <c r="L28" s="23"/>
    </row>
    <row r="29" spans="2:12" ht="13.5">
      <c r="B29" s="22" t="s">
        <v>39</v>
      </c>
      <c r="D29" s="15"/>
      <c r="E29" s="15"/>
      <c r="F29" s="15"/>
      <c r="G29" s="15"/>
      <c r="H29" s="15"/>
      <c r="J29" s="21"/>
      <c r="K29" s="23"/>
      <c r="L29" s="23"/>
    </row>
    <row r="30" spans="2:13" ht="13.5">
      <c r="B30" s="22" t="s">
        <v>42</v>
      </c>
      <c r="D30" s="15"/>
      <c r="E30" s="15"/>
      <c r="F30" s="15"/>
      <c r="G30" s="15"/>
      <c r="H30" s="15"/>
      <c r="I30" s="15"/>
      <c r="J30" s="24"/>
      <c r="K30" s="19"/>
      <c r="L30" s="19"/>
      <c r="M30" s="20"/>
    </row>
    <row r="31" spans="2:13" ht="13.5">
      <c r="B31" s="22" t="s">
        <v>25</v>
      </c>
      <c r="D31" s="15"/>
      <c r="E31" s="15"/>
      <c r="F31" s="15"/>
      <c r="G31" s="15"/>
      <c r="H31" s="15"/>
      <c r="I31" s="15"/>
      <c r="J31" s="24"/>
      <c r="K31" s="19"/>
      <c r="L31" s="19"/>
      <c r="M31" s="20"/>
    </row>
    <row r="32" spans="1:13" ht="13.5">
      <c r="A32" s="2">
        <v>3</v>
      </c>
      <c r="B32" s="22" t="s">
        <v>50</v>
      </c>
      <c r="D32" s="15"/>
      <c r="E32" s="15"/>
      <c r="F32" s="15"/>
      <c r="G32" s="15"/>
      <c r="H32" s="15"/>
      <c r="I32" s="15"/>
      <c r="J32" s="21"/>
      <c r="K32" s="19"/>
      <c r="L32" s="19"/>
      <c r="M32" s="20"/>
    </row>
    <row r="33" spans="1:13" ht="13.5">
      <c r="A33" s="2">
        <v>4</v>
      </c>
      <c r="B33" s="18" t="s">
        <v>26</v>
      </c>
      <c r="D33" s="15"/>
      <c r="E33" s="15"/>
      <c r="F33" s="15"/>
      <c r="G33" s="15"/>
      <c r="H33" s="15"/>
      <c r="I33" s="15"/>
      <c r="J33" s="21"/>
      <c r="K33" s="19"/>
      <c r="L33" s="19"/>
      <c r="M33" s="20"/>
    </row>
    <row r="34" spans="2:17" ht="13.5">
      <c r="B34" s="25" t="s">
        <v>27</v>
      </c>
      <c r="C34" s="26" t="s">
        <v>28</v>
      </c>
      <c r="D34" s="26" t="s">
        <v>14</v>
      </c>
      <c r="E34" s="27" t="s">
        <v>29</v>
      </c>
      <c r="F34" s="27" t="s">
        <v>30</v>
      </c>
      <c r="G34" s="27" t="s">
        <v>31</v>
      </c>
      <c r="H34" s="26" t="s">
        <v>32</v>
      </c>
      <c r="I34" s="26" t="s">
        <v>33</v>
      </c>
      <c r="J34" s="27" t="s">
        <v>34</v>
      </c>
      <c r="K34" s="64" t="s">
        <v>66</v>
      </c>
      <c r="L34" s="27" t="s">
        <v>35</v>
      </c>
      <c r="M34" s="28" t="s">
        <v>36</v>
      </c>
      <c r="N34" s="29" t="s">
        <v>37</v>
      </c>
      <c r="O34" s="40" t="s">
        <v>40</v>
      </c>
      <c r="Q34" s="30"/>
    </row>
    <row r="35" spans="1:19" s="13" customFormat="1" ht="15" customHeight="1">
      <c r="A35" s="31" t="s">
        <v>38</v>
      </c>
      <c r="B35" s="32">
        <v>2</v>
      </c>
      <c r="C35" s="33" t="str">
        <f>IF(ISBLANK(B35),"",VLOOKUP(B35,$L$13:$N$21,2,FALSE))</f>
        <v>男子</v>
      </c>
      <c r="D35" s="33" t="str">
        <f>IF(ISBLANK(B35),"",VLOOKUP(B35,$L$13:$N$21,3,FALSE))</f>
        <v>1500m</v>
      </c>
      <c r="E35" s="33"/>
      <c r="F35" s="33"/>
      <c r="G35" s="33">
        <v>1234</v>
      </c>
      <c r="H35" s="33" t="s">
        <v>47</v>
      </c>
      <c r="I35" s="33">
        <v>2</v>
      </c>
      <c r="J35" s="33" t="s">
        <v>51</v>
      </c>
      <c r="K35" s="33" t="s">
        <v>67</v>
      </c>
      <c r="L35" s="34">
        <v>1445</v>
      </c>
      <c r="M35" s="34">
        <v>1454</v>
      </c>
      <c r="N35" s="64" t="s">
        <v>53</v>
      </c>
      <c r="O35" s="65">
        <v>44114</v>
      </c>
      <c r="S35" s="35"/>
    </row>
    <row r="36" spans="1:19" ht="19.5" customHeight="1">
      <c r="A36" s="2">
        <v>1</v>
      </c>
      <c r="B36" s="58"/>
      <c r="C36" s="41">
        <f>IF(ISBLANK(B36),"",VLOOKUP(B36,$L$13:$N$23,2,FALSE))</f>
      </c>
      <c r="D36" s="41">
        <f>IF(ISBLANK(B36),"",VLOOKUP(B36,$L$13:$N$23,3,FALSE))</f>
      </c>
      <c r="E36" s="42"/>
      <c r="F36" s="42"/>
      <c r="G36" s="53"/>
      <c r="H36" s="54"/>
      <c r="I36" s="54"/>
      <c r="J36" s="54"/>
      <c r="K36" s="54"/>
      <c r="L36" s="55"/>
      <c r="M36" s="56"/>
      <c r="N36" s="54"/>
      <c r="O36" s="57"/>
      <c r="Q36" s="13"/>
      <c r="S36" s="36"/>
    </row>
    <row r="37" spans="1:19" ht="19.5" customHeight="1">
      <c r="A37" s="2">
        <v>2</v>
      </c>
      <c r="B37" s="58"/>
      <c r="C37" s="41">
        <f aca="true" t="shared" si="0" ref="C37:C75">IF(ISBLANK(B37),"",VLOOKUP(B37,$L$13:$N$23,2,FALSE))</f>
      </c>
      <c r="D37" s="41">
        <f aca="true" t="shared" si="1" ref="D37:D75">IF(ISBLANK(B37),"",VLOOKUP(B37,$L$13:$N$23,3,FALSE))</f>
      </c>
      <c r="E37" s="42"/>
      <c r="F37" s="42"/>
      <c r="G37" s="53"/>
      <c r="H37" s="54"/>
      <c r="I37" s="54"/>
      <c r="J37" s="54"/>
      <c r="K37" s="54"/>
      <c r="L37" s="55"/>
      <c r="M37" s="56"/>
      <c r="N37" s="54"/>
      <c r="O37" s="57"/>
      <c r="S37" s="36"/>
    </row>
    <row r="38" spans="1:17" ht="19.5" customHeight="1">
      <c r="A38" s="2">
        <v>3</v>
      </c>
      <c r="B38" s="58"/>
      <c r="C38" s="41">
        <f t="shared" si="0"/>
      </c>
      <c r="D38" s="41">
        <f t="shared" si="1"/>
      </c>
      <c r="E38" s="42"/>
      <c r="F38" s="42"/>
      <c r="G38" s="53"/>
      <c r="H38" s="54"/>
      <c r="I38" s="54"/>
      <c r="J38" s="54"/>
      <c r="K38" s="54"/>
      <c r="L38" s="55"/>
      <c r="M38" s="56"/>
      <c r="N38" s="54"/>
      <c r="O38" s="57"/>
      <c r="Q38" s="13"/>
    </row>
    <row r="39" spans="1:17" ht="19.5" customHeight="1">
      <c r="A39" s="2">
        <v>4</v>
      </c>
      <c r="B39" s="58"/>
      <c r="C39" s="41">
        <f t="shared" si="0"/>
      </c>
      <c r="D39" s="41">
        <f t="shared" si="1"/>
      </c>
      <c r="E39" s="42"/>
      <c r="F39" s="42"/>
      <c r="G39" s="53"/>
      <c r="H39" s="54"/>
      <c r="I39" s="54"/>
      <c r="J39" s="54"/>
      <c r="K39" s="54"/>
      <c r="L39" s="55"/>
      <c r="M39" s="56"/>
      <c r="N39" s="54"/>
      <c r="O39" s="57"/>
      <c r="Q39" s="13"/>
    </row>
    <row r="40" spans="1:15" ht="19.5" customHeight="1">
      <c r="A40" s="2">
        <v>5</v>
      </c>
      <c r="B40" s="58"/>
      <c r="C40" s="41">
        <f t="shared" si="0"/>
      </c>
      <c r="D40" s="41">
        <f t="shared" si="1"/>
      </c>
      <c r="E40" s="42"/>
      <c r="F40" s="42"/>
      <c r="G40" s="53"/>
      <c r="H40" s="54"/>
      <c r="I40" s="54"/>
      <c r="J40" s="54"/>
      <c r="K40" s="54"/>
      <c r="L40" s="55"/>
      <c r="M40" s="56"/>
      <c r="N40" s="54"/>
      <c r="O40" s="57"/>
    </row>
    <row r="41" spans="1:15" ht="19.5" customHeight="1">
      <c r="A41" s="2">
        <v>6</v>
      </c>
      <c r="B41" s="58"/>
      <c r="C41" s="41">
        <f t="shared" si="0"/>
      </c>
      <c r="D41" s="41">
        <f t="shared" si="1"/>
      </c>
      <c r="E41" s="42"/>
      <c r="F41" s="42"/>
      <c r="G41" s="53"/>
      <c r="H41" s="54"/>
      <c r="I41" s="54"/>
      <c r="J41" s="54"/>
      <c r="K41" s="54"/>
      <c r="L41" s="55"/>
      <c r="M41" s="56"/>
      <c r="N41" s="54"/>
      <c r="O41" s="57"/>
    </row>
    <row r="42" spans="1:19" ht="19.5" customHeight="1">
      <c r="A42" s="2">
        <v>7</v>
      </c>
      <c r="B42" s="58"/>
      <c r="C42" s="41">
        <f t="shared" si="0"/>
      </c>
      <c r="D42" s="41">
        <f t="shared" si="1"/>
      </c>
      <c r="E42" s="42"/>
      <c r="F42" s="42"/>
      <c r="G42" s="53"/>
      <c r="H42" s="54"/>
      <c r="I42" s="54"/>
      <c r="J42" s="54"/>
      <c r="K42" s="54"/>
      <c r="L42" s="55"/>
      <c r="M42" s="56"/>
      <c r="N42" s="54"/>
      <c r="O42" s="57"/>
      <c r="S42" s="13"/>
    </row>
    <row r="43" spans="1:19" ht="19.5" customHeight="1">
      <c r="A43" s="2">
        <v>8</v>
      </c>
      <c r="B43" s="58"/>
      <c r="C43" s="41">
        <f t="shared" si="0"/>
      </c>
      <c r="D43" s="41">
        <f t="shared" si="1"/>
      </c>
      <c r="E43" s="42"/>
      <c r="F43" s="42"/>
      <c r="G43" s="53"/>
      <c r="H43" s="54"/>
      <c r="I43" s="54"/>
      <c r="J43" s="54"/>
      <c r="K43" s="54"/>
      <c r="L43" s="55"/>
      <c r="M43" s="56"/>
      <c r="N43" s="54"/>
      <c r="O43" s="57"/>
      <c r="Q43"/>
      <c r="S43"/>
    </row>
    <row r="44" spans="1:15" ht="19.5" customHeight="1">
      <c r="A44" s="2">
        <v>9</v>
      </c>
      <c r="B44" s="58"/>
      <c r="C44" s="41">
        <f t="shared" si="0"/>
      </c>
      <c r="D44" s="41">
        <f t="shared" si="1"/>
      </c>
      <c r="E44" s="42"/>
      <c r="F44" s="42"/>
      <c r="G44" s="53"/>
      <c r="H44" s="54"/>
      <c r="I44" s="54"/>
      <c r="J44" s="54"/>
      <c r="K44" s="54"/>
      <c r="L44" s="55"/>
      <c r="M44" s="56"/>
      <c r="N44" s="54"/>
      <c r="O44" s="57"/>
    </row>
    <row r="45" spans="1:19" ht="19.5" customHeight="1">
      <c r="A45" s="2">
        <v>10</v>
      </c>
      <c r="B45" s="58"/>
      <c r="C45" s="41">
        <f t="shared" si="0"/>
      </c>
      <c r="D45" s="41">
        <f t="shared" si="1"/>
      </c>
      <c r="E45" s="42"/>
      <c r="F45" s="42"/>
      <c r="G45" s="53"/>
      <c r="H45" s="54"/>
      <c r="I45" s="54"/>
      <c r="J45" s="54"/>
      <c r="K45" s="54"/>
      <c r="L45" s="55"/>
      <c r="M45" s="56"/>
      <c r="N45" s="54"/>
      <c r="O45" s="57"/>
      <c r="S45"/>
    </row>
    <row r="46" spans="1:15" ht="19.5" customHeight="1">
      <c r="A46" s="2">
        <v>11</v>
      </c>
      <c r="B46" s="58"/>
      <c r="C46" s="41">
        <f t="shared" si="0"/>
      </c>
      <c r="D46" s="41">
        <f t="shared" si="1"/>
      </c>
      <c r="E46" s="42"/>
      <c r="F46" s="42"/>
      <c r="G46" s="53"/>
      <c r="H46" s="54"/>
      <c r="I46" s="54"/>
      <c r="J46" s="54"/>
      <c r="K46" s="54"/>
      <c r="L46" s="55"/>
      <c r="M46" s="56"/>
      <c r="N46" s="54"/>
      <c r="O46" s="57"/>
    </row>
    <row r="47" spans="1:15" ht="19.5" customHeight="1">
      <c r="A47" s="2">
        <v>12</v>
      </c>
      <c r="B47" s="58"/>
      <c r="C47" s="41">
        <f t="shared" si="0"/>
      </c>
      <c r="D47" s="41">
        <f t="shared" si="1"/>
      </c>
      <c r="E47" s="42"/>
      <c r="F47" s="42"/>
      <c r="G47" s="53"/>
      <c r="H47" s="54"/>
      <c r="I47" s="54"/>
      <c r="J47" s="54"/>
      <c r="K47" s="54"/>
      <c r="L47" s="55"/>
      <c r="M47" s="56"/>
      <c r="N47" s="54"/>
      <c r="O47" s="57"/>
    </row>
    <row r="48" spans="1:15" ht="19.5" customHeight="1">
      <c r="A48" s="2">
        <v>13</v>
      </c>
      <c r="B48" s="58"/>
      <c r="C48" s="41">
        <f t="shared" si="0"/>
      </c>
      <c r="D48" s="41">
        <f t="shared" si="1"/>
      </c>
      <c r="E48" s="42"/>
      <c r="F48" s="42"/>
      <c r="G48" s="53"/>
      <c r="H48" s="54"/>
      <c r="I48" s="54"/>
      <c r="J48" s="54"/>
      <c r="K48" s="54"/>
      <c r="L48" s="55"/>
      <c r="M48" s="56"/>
      <c r="N48" s="54"/>
      <c r="O48" s="57"/>
    </row>
    <row r="49" spans="1:15" ht="19.5" customHeight="1">
      <c r="A49" s="2">
        <v>14</v>
      </c>
      <c r="B49" s="58"/>
      <c r="C49" s="41">
        <f t="shared" si="0"/>
      </c>
      <c r="D49" s="41">
        <f t="shared" si="1"/>
      </c>
      <c r="E49" s="42"/>
      <c r="F49" s="42"/>
      <c r="G49" s="53"/>
      <c r="H49" s="54"/>
      <c r="I49" s="54"/>
      <c r="J49" s="54"/>
      <c r="K49" s="54"/>
      <c r="L49" s="55"/>
      <c r="M49" s="56"/>
      <c r="N49" s="54"/>
      <c r="O49" s="57"/>
    </row>
    <row r="50" spans="1:15" ht="19.5" customHeight="1">
      <c r="A50" s="2">
        <v>15</v>
      </c>
      <c r="B50" s="58"/>
      <c r="C50" s="41">
        <f t="shared" si="0"/>
      </c>
      <c r="D50" s="41">
        <f t="shared" si="1"/>
      </c>
      <c r="E50" s="42"/>
      <c r="F50" s="42"/>
      <c r="G50" s="53"/>
      <c r="H50" s="54"/>
      <c r="I50" s="54"/>
      <c r="J50" s="54"/>
      <c r="K50" s="54"/>
      <c r="L50" s="55"/>
      <c r="M50" s="56"/>
      <c r="N50" s="54"/>
      <c r="O50" s="57"/>
    </row>
    <row r="51" spans="1:15" ht="19.5" customHeight="1">
      <c r="A51" s="2">
        <v>16</v>
      </c>
      <c r="B51" s="58"/>
      <c r="C51" s="41">
        <f t="shared" si="0"/>
      </c>
      <c r="D51" s="41">
        <f t="shared" si="1"/>
      </c>
      <c r="E51" s="42"/>
      <c r="F51" s="42"/>
      <c r="G51" s="53"/>
      <c r="H51" s="54"/>
      <c r="I51" s="54"/>
      <c r="J51" s="54"/>
      <c r="K51" s="54"/>
      <c r="L51" s="55"/>
      <c r="M51" s="56"/>
      <c r="N51" s="54"/>
      <c r="O51" s="57"/>
    </row>
    <row r="52" spans="1:15" ht="19.5" customHeight="1">
      <c r="A52" s="2">
        <v>17</v>
      </c>
      <c r="B52" s="58"/>
      <c r="C52" s="41">
        <f t="shared" si="0"/>
      </c>
      <c r="D52" s="41">
        <f t="shared" si="1"/>
      </c>
      <c r="E52" s="42"/>
      <c r="F52" s="42"/>
      <c r="G52" s="53"/>
      <c r="H52" s="54"/>
      <c r="I52" s="54"/>
      <c r="J52" s="54"/>
      <c r="K52" s="54"/>
      <c r="L52" s="55"/>
      <c r="M52" s="56"/>
      <c r="N52" s="54"/>
      <c r="O52" s="57"/>
    </row>
    <row r="53" spans="1:15" ht="19.5" customHeight="1">
      <c r="A53" s="2">
        <v>18</v>
      </c>
      <c r="B53" s="58"/>
      <c r="C53" s="41">
        <f t="shared" si="0"/>
      </c>
      <c r="D53" s="41">
        <f t="shared" si="1"/>
      </c>
      <c r="E53" s="42"/>
      <c r="F53" s="42"/>
      <c r="G53" s="53"/>
      <c r="H53" s="54"/>
      <c r="I53" s="54"/>
      <c r="J53" s="54"/>
      <c r="K53" s="54"/>
      <c r="L53" s="55"/>
      <c r="M53" s="56"/>
      <c r="N53" s="54"/>
      <c r="O53" s="57"/>
    </row>
    <row r="54" spans="1:17" ht="19.5" customHeight="1">
      <c r="A54" s="2">
        <v>19</v>
      </c>
      <c r="B54" s="58"/>
      <c r="C54" s="41">
        <f t="shared" si="0"/>
      </c>
      <c r="D54" s="41">
        <f t="shared" si="1"/>
      </c>
      <c r="E54" s="42"/>
      <c r="F54" s="42"/>
      <c r="G54" s="53"/>
      <c r="H54" s="54"/>
      <c r="I54" s="54"/>
      <c r="J54" s="54"/>
      <c r="K54" s="54"/>
      <c r="L54" s="55"/>
      <c r="M54" s="56"/>
      <c r="N54" s="54"/>
      <c r="O54" s="57"/>
      <c r="Q54" s="13"/>
    </row>
    <row r="55" spans="1:17" ht="19.5" customHeight="1">
      <c r="A55" s="2">
        <v>20</v>
      </c>
      <c r="B55" s="58"/>
      <c r="C55" s="41">
        <f t="shared" si="0"/>
      </c>
      <c r="D55" s="41">
        <f t="shared" si="1"/>
      </c>
      <c r="E55" s="42"/>
      <c r="F55" s="42"/>
      <c r="G55" s="53"/>
      <c r="H55" s="54"/>
      <c r="I55" s="54"/>
      <c r="J55" s="54"/>
      <c r="K55" s="54"/>
      <c r="L55" s="55"/>
      <c r="M55" s="56"/>
      <c r="N55" s="54"/>
      <c r="O55" s="57"/>
      <c r="Q55" s="13"/>
    </row>
    <row r="56" spans="1:15" ht="19.5" customHeight="1">
      <c r="A56" s="2">
        <v>21</v>
      </c>
      <c r="B56" s="58"/>
      <c r="C56" s="41">
        <f t="shared" si="0"/>
      </c>
      <c r="D56" s="41">
        <f t="shared" si="1"/>
      </c>
      <c r="E56" s="42"/>
      <c r="F56" s="42"/>
      <c r="G56" s="53"/>
      <c r="H56" s="54"/>
      <c r="I56" s="54"/>
      <c r="J56" s="54"/>
      <c r="K56" s="54"/>
      <c r="L56" s="55"/>
      <c r="M56" s="56"/>
      <c r="N56" s="54"/>
      <c r="O56" s="57"/>
    </row>
    <row r="57" spans="1:15" ht="19.5" customHeight="1">
      <c r="A57" s="2">
        <v>22</v>
      </c>
      <c r="B57" s="58"/>
      <c r="C57" s="41">
        <f t="shared" si="0"/>
      </c>
      <c r="D57" s="41">
        <f t="shared" si="1"/>
      </c>
      <c r="E57" s="42"/>
      <c r="F57" s="42"/>
      <c r="G57" s="53"/>
      <c r="H57" s="54"/>
      <c r="I57" s="54"/>
      <c r="J57" s="54"/>
      <c r="K57" s="54"/>
      <c r="L57" s="55"/>
      <c r="M57" s="56"/>
      <c r="N57" s="54"/>
      <c r="O57" s="57"/>
    </row>
    <row r="58" spans="1:19" ht="19.5" customHeight="1">
      <c r="A58" s="2">
        <v>23</v>
      </c>
      <c r="B58" s="58"/>
      <c r="C58" s="41">
        <f t="shared" si="0"/>
      </c>
      <c r="D58" s="41">
        <f t="shared" si="1"/>
      </c>
      <c r="E58" s="42"/>
      <c r="F58" s="42"/>
      <c r="G58" s="53"/>
      <c r="H58" s="54"/>
      <c r="I58" s="54"/>
      <c r="J58" s="54"/>
      <c r="K58" s="54"/>
      <c r="L58" s="55"/>
      <c r="M58" s="56"/>
      <c r="N58" s="54"/>
      <c r="O58" s="57"/>
      <c r="S58" s="13"/>
    </row>
    <row r="59" spans="1:19" ht="19.5" customHeight="1">
      <c r="A59" s="2">
        <v>24</v>
      </c>
      <c r="B59" s="58"/>
      <c r="C59" s="41">
        <f t="shared" si="0"/>
      </c>
      <c r="D59" s="41">
        <f t="shared" si="1"/>
      </c>
      <c r="E59" s="42"/>
      <c r="F59" s="42"/>
      <c r="G59" s="53"/>
      <c r="H59" s="54"/>
      <c r="I59" s="54"/>
      <c r="J59" s="54"/>
      <c r="K59" s="54"/>
      <c r="L59" s="55"/>
      <c r="M59" s="56"/>
      <c r="N59" s="54"/>
      <c r="O59" s="57"/>
      <c r="Q59"/>
      <c r="S59"/>
    </row>
    <row r="60" spans="1:15" ht="19.5" customHeight="1">
      <c r="A60" s="2">
        <v>25</v>
      </c>
      <c r="B60" s="58"/>
      <c r="C60" s="41">
        <f t="shared" si="0"/>
      </c>
      <c r="D60" s="41">
        <f t="shared" si="1"/>
      </c>
      <c r="E60" s="42"/>
      <c r="F60" s="42"/>
      <c r="G60" s="53"/>
      <c r="H60" s="54"/>
      <c r="I60" s="54"/>
      <c r="J60" s="54"/>
      <c r="K60" s="54"/>
      <c r="L60" s="55"/>
      <c r="M60" s="56"/>
      <c r="N60" s="54"/>
      <c r="O60" s="57"/>
    </row>
    <row r="61" spans="1:19" ht="19.5" customHeight="1">
      <c r="A61" s="2">
        <v>26</v>
      </c>
      <c r="B61" s="58"/>
      <c r="C61" s="41">
        <f t="shared" si="0"/>
      </c>
      <c r="D61" s="41">
        <f t="shared" si="1"/>
      </c>
      <c r="E61" s="42"/>
      <c r="F61" s="42"/>
      <c r="G61" s="53"/>
      <c r="H61" s="54"/>
      <c r="I61" s="54"/>
      <c r="J61" s="54"/>
      <c r="K61" s="54"/>
      <c r="L61" s="55"/>
      <c r="M61" s="56"/>
      <c r="N61" s="54"/>
      <c r="O61" s="57"/>
      <c r="S61"/>
    </row>
    <row r="62" spans="1:15" ht="19.5" customHeight="1">
      <c r="A62" s="2">
        <v>27</v>
      </c>
      <c r="B62" s="58"/>
      <c r="C62" s="41">
        <f t="shared" si="0"/>
      </c>
      <c r="D62" s="41">
        <f t="shared" si="1"/>
      </c>
      <c r="E62" s="42"/>
      <c r="F62" s="42"/>
      <c r="G62" s="53"/>
      <c r="H62" s="54"/>
      <c r="I62" s="54"/>
      <c r="J62" s="54"/>
      <c r="K62" s="54"/>
      <c r="L62" s="55"/>
      <c r="M62" s="56"/>
      <c r="N62" s="54"/>
      <c r="O62" s="57"/>
    </row>
    <row r="63" spans="1:15" ht="19.5" customHeight="1">
      <c r="A63" s="2">
        <v>28</v>
      </c>
      <c r="B63" s="58"/>
      <c r="C63" s="41">
        <f t="shared" si="0"/>
      </c>
      <c r="D63" s="41">
        <f t="shared" si="1"/>
      </c>
      <c r="E63" s="42"/>
      <c r="F63" s="42"/>
      <c r="G63" s="53"/>
      <c r="H63" s="54"/>
      <c r="I63" s="54"/>
      <c r="J63" s="54"/>
      <c r="K63" s="54"/>
      <c r="L63" s="55"/>
      <c r="M63" s="56"/>
      <c r="N63" s="54"/>
      <c r="O63" s="57"/>
    </row>
    <row r="64" spans="1:15" ht="19.5" customHeight="1">
      <c r="A64" s="2">
        <v>29</v>
      </c>
      <c r="B64" s="58"/>
      <c r="C64" s="41">
        <f t="shared" si="0"/>
      </c>
      <c r="D64" s="41">
        <f t="shared" si="1"/>
      </c>
      <c r="E64" s="42"/>
      <c r="F64" s="42"/>
      <c r="G64" s="53"/>
      <c r="H64" s="54"/>
      <c r="I64" s="54"/>
      <c r="J64" s="54"/>
      <c r="K64" s="54"/>
      <c r="L64" s="55"/>
      <c r="M64" s="56"/>
      <c r="N64" s="54"/>
      <c r="O64" s="57"/>
    </row>
    <row r="65" spans="1:15" ht="19.5" customHeight="1">
      <c r="A65" s="2">
        <v>30</v>
      </c>
      <c r="B65" s="58"/>
      <c r="C65" s="41">
        <f t="shared" si="0"/>
      </c>
      <c r="D65" s="41">
        <f t="shared" si="1"/>
      </c>
      <c r="E65" s="42"/>
      <c r="F65" s="42"/>
      <c r="G65" s="53"/>
      <c r="H65" s="54"/>
      <c r="I65" s="54"/>
      <c r="J65" s="54"/>
      <c r="K65" s="54"/>
      <c r="L65" s="55"/>
      <c r="M65" s="56"/>
      <c r="N65" s="54"/>
      <c r="O65" s="57"/>
    </row>
    <row r="66" spans="1:15" ht="19.5" customHeight="1">
      <c r="A66" s="2">
        <v>31</v>
      </c>
      <c r="B66" s="58"/>
      <c r="C66" s="41">
        <f t="shared" si="0"/>
      </c>
      <c r="D66" s="41">
        <f t="shared" si="1"/>
      </c>
      <c r="E66" s="42"/>
      <c r="F66" s="42"/>
      <c r="G66" s="53"/>
      <c r="H66" s="54"/>
      <c r="I66" s="54"/>
      <c r="J66" s="54"/>
      <c r="K66" s="54"/>
      <c r="L66" s="55"/>
      <c r="M66" s="56"/>
      <c r="N66" s="54"/>
      <c r="O66" s="57"/>
    </row>
    <row r="67" spans="1:15" ht="19.5" customHeight="1">
      <c r="A67" s="2">
        <v>32</v>
      </c>
      <c r="B67" s="58"/>
      <c r="C67" s="41">
        <f t="shared" si="0"/>
      </c>
      <c r="D67" s="41">
        <f t="shared" si="1"/>
      </c>
      <c r="E67" s="42"/>
      <c r="F67" s="42"/>
      <c r="G67" s="53"/>
      <c r="H67" s="54"/>
      <c r="I67" s="54"/>
      <c r="J67" s="54"/>
      <c r="K67" s="54"/>
      <c r="L67" s="55"/>
      <c r="M67" s="56"/>
      <c r="N67" s="54"/>
      <c r="O67" s="57"/>
    </row>
    <row r="68" spans="1:15" ht="19.5" customHeight="1">
      <c r="A68" s="2">
        <v>33</v>
      </c>
      <c r="B68" s="58"/>
      <c r="C68" s="41">
        <f t="shared" si="0"/>
      </c>
      <c r="D68" s="41">
        <f t="shared" si="1"/>
      </c>
      <c r="E68" s="42"/>
      <c r="F68" s="42"/>
      <c r="G68" s="53"/>
      <c r="H68" s="54"/>
      <c r="I68" s="54"/>
      <c r="J68" s="54"/>
      <c r="K68" s="54"/>
      <c r="L68" s="55"/>
      <c r="M68" s="56"/>
      <c r="N68" s="54"/>
      <c r="O68" s="57"/>
    </row>
    <row r="69" spans="1:15" ht="19.5" customHeight="1">
      <c r="A69" s="2">
        <v>34</v>
      </c>
      <c r="B69" s="58"/>
      <c r="C69" s="41">
        <f t="shared" si="0"/>
      </c>
      <c r="D69" s="41">
        <f t="shared" si="1"/>
      </c>
      <c r="E69" s="42"/>
      <c r="F69" s="42"/>
      <c r="G69" s="53"/>
      <c r="H69" s="54"/>
      <c r="I69" s="54"/>
      <c r="J69" s="54"/>
      <c r="K69" s="54"/>
      <c r="L69" s="55"/>
      <c r="M69" s="56"/>
      <c r="N69" s="54"/>
      <c r="O69" s="57"/>
    </row>
    <row r="70" spans="1:17" ht="19.5" customHeight="1">
      <c r="A70" s="2">
        <v>35</v>
      </c>
      <c r="B70" s="58"/>
      <c r="C70" s="41">
        <f t="shared" si="0"/>
      </c>
      <c r="D70" s="41">
        <f t="shared" si="1"/>
      </c>
      <c r="E70" s="42"/>
      <c r="F70" s="42"/>
      <c r="G70" s="53"/>
      <c r="H70" s="54"/>
      <c r="I70" s="54"/>
      <c r="J70" s="54"/>
      <c r="K70" s="54"/>
      <c r="L70" s="55"/>
      <c r="M70" s="56"/>
      <c r="N70" s="54"/>
      <c r="O70" s="57"/>
      <c r="Q70" s="13"/>
    </row>
    <row r="71" spans="1:17" ht="19.5" customHeight="1">
      <c r="A71" s="2">
        <v>36</v>
      </c>
      <c r="B71" s="58"/>
      <c r="C71" s="41">
        <f t="shared" si="0"/>
      </c>
      <c r="D71" s="41">
        <f t="shared" si="1"/>
      </c>
      <c r="E71" s="42"/>
      <c r="F71" s="42"/>
      <c r="G71" s="53"/>
      <c r="H71" s="54"/>
      <c r="I71" s="54"/>
      <c r="J71" s="54"/>
      <c r="K71" s="54"/>
      <c r="L71" s="55"/>
      <c r="M71" s="56"/>
      <c r="N71" s="54"/>
      <c r="O71" s="57"/>
      <c r="Q71" s="13"/>
    </row>
    <row r="72" spans="1:15" ht="19.5" customHeight="1">
      <c r="A72" s="2">
        <v>37</v>
      </c>
      <c r="B72" s="58"/>
      <c r="C72" s="41">
        <f t="shared" si="0"/>
      </c>
      <c r="D72" s="41">
        <f t="shared" si="1"/>
      </c>
      <c r="E72" s="42"/>
      <c r="F72" s="42"/>
      <c r="G72" s="53"/>
      <c r="H72" s="54"/>
      <c r="I72" s="54"/>
      <c r="J72" s="54"/>
      <c r="K72" s="54"/>
      <c r="L72" s="55"/>
      <c r="M72" s="56"/>
      <c r="N72" s="54"/>
      <c r="O72" s="57"/>
    </row>
    <row r="73" spans="1:15" ht="19.5" customHeight="1">
      <c r="A73" s="2">
        <v>38</v>
      </c>
      <c r="B73" s="58"/>
      <c r="C73" s="41">
        <f t="shared" si="0"/>
      </c>
      <c r="D73" s="41">
        <f t="shared" si="1"/>
      </c>
      <c r="E73" s="42"/>
      <c r="F73" s="42"/>
      <c r="G73" s="53"/>
      <c r="H73" s="54"/>
      <c r="I73" s="54"/>
      <c r="J73" s="54"/>
      <c r="K73" s="54"/>
      <c r="L73" s="55"/>
      <c r="M73" s="56"/>
      <c r="N73" s="54"/>
      <c r="O73" s="57"/>
    </row>
    <row r="74" spans="1:19" ht="19.5" customHeight="1">
      <c r="A74" s="2">
        <v>39</v>
      </c>
      <c r="B74" s="58"/>
      <c r="C74" s="41">
        <f t="shared" si="0"/>
      </c>
      <c r="D74" s="41">
        <f t="shared" si="1"/>
      </c>
      <c r="E74" s="42"/>
      <c r="F74" s="42"/>
      <c r="G74" s="53"/>
      <c r="H74" s="54"/>
      <c r="I74" s="54"/>
      <c r="J74" s="54"/>
      <c r="K74" s="54"/>
      <c r="L74" s="55"/>
      <c r="M74" s="56"/>
      <c r="N74" s="54"/>
      <c r="O74" s="57"/>
      <c r="S74" s="13"/>
    </row>
    <row r="75" spans="1:19" ht="19.5" customHeight="1">
      <c r="A75" s="2">
        <v>40</v>
      </c>
      <c r="B75" s="58"/>
      <c r="C75" s="41">
        <f t="shared" si="0"/>
      </c>
      <c r="D75" s="41">
        <f t="shared" si="1"/>
      </c>
      <c r="E75" s="42"/>
      <c r="F75" s="42"/>
      <c r="G75" s="53"/>
      <c r="H75" s="54"/>
      <c r="I75" s="54"/>
      <c r="J75" s="54"/>
      <c r="K75" s="54"/>
      <c r="L75" s="55"/>
      <c r="M75" s="56"/>
      <c r="N75" s="54"/>
      <c r="O75" s="57"/>
      <c r="Q75"/>
      <c r="S75"/>
    </row>
  </sheetData>
  <sheetProtection/>
  <mergeCells count="20">
    <mergeCell ref="L1:N1"/>
    <mergeCell ref="D3:H3"/>
    <mergeCell ref="D4:H4"/>
    <mergeCell ref="I5:K5"/>
    <mergeCell ref="D16:K16"/>
    <mergeCell ref="D7:H7"/>
    <mergeCell ref="D9:H9"/>
    <mergeCell ref="D15:K15"/>
    <mergeCell ref="I4:K4"/>
    <mergeCell ref="I9:K9"/>
    <mergeCell ref="I7:M8"/>
    <mergeCell ref="C5:C6"/>
    <mergeCell ref="D5:H6"/>
    <mergeCell ref="D14:K14"/>
    <mergeCell ref="L2:M3"/>
    <mergeCell ref="D18:K18"/>
    <mergeCell ref="L9:M9"/>
    <mergeCell ref="I6:K6"/>
    <mergeCell ref="D8:H8"/>
    <mergeCell ref="D17:K17"/>
  </mergeCells>
  <dataValidations count="7">
    <dataValidation allowBlank="1" showInputMessage="1" showErrorMessage="1" imeMode="off" sqref="O36:O75 L36:M56 D8:H10 L5:L6 L63:M75 G60 G63:G75 G42:G56 G36:G40 L60:M60"/>
    <dataValidation allowBlank="1" showInputMessage="1" showErrorMessage="1" imeMode="hiragana" sqref="H42:H56 D3:H3 H60 H63:H75 D7:H7 H36:H40 D5 J60:K60 J36:K56 J63:K75"/>
    <dataValidation allowBlank="1" showInputMessage="1" showErrorMessage="1" imeMode="halfKatakana" sqref="D4:H4"/>
    <dataValidation allowBlank="1" showInputMessage="1" showErrorMessage="1" imeMode="on" sqref="N36:N60 N63:N75"/>
    <dataValidation type="list" allowBlank="1" showInputMessage="1" showErrorMessage="1" imeMode="off" sqref="D2">
      <formula1>"1,2,"</formula1>
    </dataValidation>
    <dataValidation type="list" allowBlank="1" showInputMessage="1" showErrorMessage="1" imeMode="off" sqref="I36:I75">
      <formula1>"1,2,3,4,"</formula1>
    </dataValidation>
    <dataValidation type="list" allowBlank="1" showInputMessage="1" showErrorMessage="1" imeMode="off" sqref="B36:B75">
      <formula1>"1,2,3,4,5,"</formula1>
    </dataValidation>
  </dataValidations>
  <printOptions/>
  <pageMargins left="0.5905511811023623" right="0" top="0.7874015748031497" bottom="0" header="0.5118110236220472" footer="0.5118110236220472"/>
  <pageSetup horizontalDpi="600" verticalDpi="600" orientation="portrait" paperSize="9" scale="87" r:id="rId3"/>
  <headerFooter alignWithMargins="0">
    <oddHeader>&amp;RP&amp;P</oddHeader>
  </headerFooter>
  <rowBreaks count="1" manualBreakCount="1">
    <brk id="54"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tkh06</dc:creator>
  <cp:keywords/>
  <dc:description/>
  <cp:lastModifiedBy>h-rik</cp:lastModifiedBy>
  <cp:lastPrinted>2016-03-07T07:01:12Z</cp:lastPrinted>
  <dcterms:created xsi:type="dcterms:W3CDTF">2013-04-06T06:29:29Z</dcterms:created>
  <dcterms:modified xsi:type="dcterms:W3CDTF">2021-08-11T02:11:22Z</dcterms:modified>
  <cp:category/>
  <cp:version/>
  <cp:contentType/>
  <cp:contentStatus/>
</cp:coreProperties>
</file>